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G:\Usuarios\Wilson\Documentos\Carpeta Luis\regenerar\Documentos para empresas\"/>
    </mc:Choice>
  </mc:AlternateContent>
  <xr:revisionPtr revIDLastSave="0" documentId="13_ncr:1_{CFDD2750-D224-4BC8-91AB-89251153F574}" xr6:coauthVersionLast="47" xr6:coauthVersionMax="47" xr10:uidLastSave="{00000000-0000-0000-0000-000000000000}"/>
  <bookViews>
    <workbookView xWindow="-120" yWindow="-120" windowWidth="29040" windowHeight="15720" tabRatio="871" firstSheet="1" activeTab="3" xr2:uid="{00000000-000D-0000-FFFF-FFFF00000000}"/>
  </bookViews>
  <sheets>
    <sheet name="AUTORIZACION TRABAJO" sheetId="8" state="hidden" r:id="rId1"/>
    <sheet name="REGISTRO INFRAESTRUCTURA" sheetId="12" r:id="rId2"/>
    <sheet name="DESPLIEGUE TRONCAL" sheetId="13" r:id="rId3"/>
    <sheet name="INSTALACIÓN CLIENTES" sheetId="14" r:id="rId4"/>
    <sheet name="Inventario_Pozos" sheetId="17" state="hidden" r:id="rId5"/>
  </sheets>
  <definedNames>
    <definedName name="_xlnm._FilterDatabase" localSheetId="4" hidden="1">Inventario_Pozos!$A$1:$F$1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2" l="1"/>
  <c r="F13" i="12"/>
  <c r="F14" i="12"/>
  <c r="F15" i="12"/>
  <c r="F11" i="12"/>
  <c r="E12" i="12"/>
  <c r="E13" i="12"/>
  <c r="E14" i="12"/>
  <c r="E15" i="12"/>
  <c r="E11" i="12"/>
  <c r="G12" i="13" l="1"/>
  <c r="I12" i="13" s="1"/>
  <c r="G13" i="13"/>
  <c r="I13" i="13" s="1"/>
  <c r="G11" i="13"/>
  <c r="G14" i="13" l="1"/>
  <c r="I11" i="13"/>
  <c r="I14" i="13" s="1"/>
  <c r="J14" i="14"/>
  <c r="L14" i="14" s="1"/>
  <c r="J13" i="14"/>
  <c r="L13" i="14" s="1"/>
  <c r="J12" i="14"/>
  <c r="L12" i="14" s="1"/>
  <c r="J11" i="14"/>
  <c r="L11" i="14" s="1"/>
  <c r="L15" i="14" l="1"/>
  <c r="J1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nredes</author>
  </authors>
  <commentList>
    <comment ref="L8" authorId="0" shapeId="0" xr:uid="{00000000-0006-0000-0000-000001000000}">
      <text>
        <r>
          <rPr>
            <b/>
            <sz val="9"/>
            <color indexed="81"/>
            <rFont val="Tahoma"/>
            <family val="2"/>
          </rPr>
          <t>nredes:</t>
        </r>
        <r>
          <rPr>
            <sz val="9"/>
            <color indexed="81"/>
            <rFont val="Tahoma"/>
            <family val="2"/>
          </rPr>
          <t xml:space="preserve">
Municipio de Loja
</t>
        </r>
      </text>
    </comment>
  </commentList>
</comments>
</file>

<file path=xl/sharedStrings.xml><?xml version="1.0" encoding="utf-8"?>
<sst xmlns="http://schemas.openxmlformats.org/spreadsheetml/2006/main" count="4867" uniqueCount="1772">
  <si>
    <t>N°</t>
  </si>
  <si>
    <t>DESCRIPCIÓN</t>
  </si>
  <si>
    <t>DIRECCIÓN</t>
  </si>
  <si>
    <t>Emiliano Ortega y Lourdes</t>
  </si>
  <si>
    <t>Emiliano Ortega y Azuay</t>
  </si>
  <si>
    <t>UBICACIÓN</t>
  </si>
  <si>
    <t>ESTE</t>
  </si>
  <si>
    <t>NORESTE</t>
  </si>
  <si>
    <t>REVISIÓN</t>
  </si>
  <si>
    <t>NOROESTE</t>
  </si>
  <si>
    <t>Pozo Nro</t>
  </si>
  <si>
    <t>SUR</t>
  </si>
  <si>
    <t>Catacocha entre 18 de Noviembre y Sucre</t>
  </si>
  <si>
    <t>PzEp168</t>
  </si>
  <si>
    <t>TVCABLE HEADEND - GABINETE 6C-6B-6A</t>
  </si>
  <si>
    <t>Tvcable HEAD-END 24 de Mayo y 10 agosto avanzo por la calle 24 de Mayo vereda oeste hasta la calle 10 de Agosto esquina Noroeste cruzo esquina Noreste avanzo por la calle 24 de Mayo vereda este hasta la calle Azuay, tomo la calle Azuay vereda Norte hasta la Av. Emiliano Ortega ingreso al gabinete 6C; Salgo por la calle Emiliano Ortega vereda Oeste hasta la calle Lourdes ingreso al gabinete 6B; Salgo por la calle Lourdes vereda Sur hasta la calle 24 de Mayo, tomo la calle 24 de Mayo vereda este hasta la calle Leopoldo Palacios ingreso al gabinete 6A.</t>
  </si>
  <si>
    <t>Gabinete 6D calle 24 de Mayo entre 10 de agosto y J. A. Eguiguren TVcable; Salgo por la calle 24 de Mayo vereda oeste hasta la calle J. A. Eguiguren, donde tomo la calle J. A. Eguiguren vereda sur hasta la calle J. J. Peña esquina Noroeste, regreso a la esquina Noreste Y avanzo por la calle J. J. Peña vereda Este hasta la calle Bustamante esquina Sureste ingreso a la NAP 6D1-A.</t>
  </si>
  <si>
    <t>ORIGEN</t>
  </si>
  <si>
    <t>EMPRESA:</t>
  </si>
  <si>
    <t>Manga Fusion</t>
  </si>
  <si>
    <t>Manga Distribucion</t>
  </si>
  <si>
    <t>Nap</t>
  </si>
  <si>
    <t>Metraje Inicial</t>
  </si>
  <si>
    <t>Metraje Final</t>
  </si>
  <si>
    <t>DESCRIPCION DE LA RUTA</t>
  </si>
  <si>
    <t>Cliente</t>
  </si>
  <si>
    <t>Dirección</t>
  </si>
  <si>
    <t>FECHA DE INSTALACION</t>
  </si>
  <si>
    <t>DESTINO</t>
  </si>
  <si>
    <t>METRAJE INICIAL</t>
  </si>
  <si>
    <t>METRAJE FINAL</t>
  </si>
  <si>
    <t>METRAJE TOTAL</t>
  </si>
  <si>
    <t>VALOR MENSUAL</t>
  </si>
  <si>
    <t>NAP 6B4-C</t>
  </si>
  <si>
    <t>Macará entre Lourdes y Mercadillo</t>
  </si>
  <si>
    <t>PREDIO 211-17</t>
  </si>
  <si>
    <t>PzEp414, PzEp413</t>
  </si>
  <si>
    <t>MANGA F01-CP04B-AMA</t>
  </si>
  <si>
    <t>PREDIO 154-28</t>
  </si>
  <si>
    <t>Pz452, Pz451, PzEp192, Pz426, Pz427, Pz424, PzEp211</t>
  </si>
  <si>
    <t>Ventana de trabajo</t>
  </si>
  <si>
    <t>Requiere asistencia en Tránsito.</t>
  </si>
  <si>
    <t>Observaciones</t>
  </si>
  <si>
    <t>08h00 a 10h00</t>
  </si>
  <si>
    <t>AUTORIZACIÓN N°</t>
  </si>
  <si>
    <t>AFO-ML-0001</t>
  </si>
  <si>
    <t>FECHA DE EMISIÓN:</t>
  </si>
  <si>
    <t>VÁLIDO HASTA:</t>
  </si>
  <si>
    <t>AUTORIZACIÓN DE TRABAJOS EN EL ÁREA DEL PROYECTO REGENERAR</t>
  </si>
  <si>
    <t>CONTACTO TÉCNICO:</t>
  </si>
  <si>
    <t>Ing. Xxxxx Xxxxx. 098673xxxx</t>
  </si>
  <si>
    <t>Contacto técnico    "in situ"</t>
  </si>
  <si>
    <t>PREDIO
211-17</t>
  </si>
  <si>
    <t>Av. 24 de mayo y Rocafuerte</t>
  </si>
  <si>
    <t>Luis Merino 0999196363</t>
  </si>
  <si>
    <t>Resonsable técnico:</t>
  </si>
  <si>
    <t>Autorizado por:</t>
  </si>
  <si>
    <t>Nota. Este documento debe ser presentado al inspector del Municipio de Loja que realice las inspecciones de campo.</t>
  </si>
  <si>
    <t>FECHA:</t>
  </si>
  <si>
    <t xml:space="preserve">Ing. Xxxxx Xxxxx. </t>
  </si>
  <si>
    <t>TELÉFONO:</t>
  </si>
  <si>
    <t>098673xxxx</t>
  </si>
  <si>
    <t>CORREO ELECTRÓNICO:</t>
  </si>
  <si>
    <t>nombre@empresa.com</t>
  </si>
  <si>
    <t>16 puertos</t>
  </si>
  <si>
    <t xml:space="preserve">Nodo </t>
  </si>
  <si>
    <t>ABC</t>
  </si>
  <si>
    <r>
      <t xml:space="preserve">Ing. Xxxx Xxxxx
</t>
    </r>
    <r>
      <rPr>
        <b/>
        <sz val="11"/>
        <color theme="1"/>
        <rFont val="Calibri"/>
        <family val="2"/>
        <scheme val="minor"/>
      </rPr>
      <t>Empresa ABC</t>
    </r>
  </si>
  <si>
    <t>CARACTERÍSTICA/OBSERVACIONES</t>
  </si>
  <si>
    <t>RUTA</t>
  </si>
  <si>
    <t>Total
(m)</t>
  </si>
  <si>
    <t>GABINETE 6D - NAPS 6D1-D / 6D1-C / 6D1-B / 6D1-A</t>
  </si>
  <si>
    <r>
      <rPr>
        <b/>
        <sz val="11"/>
        <color theme="1"/>
        <rFont val="Calibri"/>
        <family val="2"/>
        <scheme val="minor"/>
      </rPr>
      <t>ORIGEN</t>
    </r>
    <r>
      <rPr>
        <b/>
        <sz val="9"/>
        <color theme="1"/>
        <rFont val="Calibri"/>
        <family val="2"/>
        <scheme val="minor"/>
      </rPr>
      <t xml:space="preserve">
(NAP/MANGA)</t>
    </r>
  </si>
  <si>
    <r>
      <rPr>
        <b/>
        <sz val="11"/>
        <color theme="1"/>
        <rFont val="Calibri"/>
        <family val="2"/>
        <scheme val="minor"/>
      </rPr>
      <t>DESTINO</t>
    </r>
    <r>
      <rPr>
        <b/>
        <sz val="9"/>
        <color theme="1"/>
        <rFont val="Calibri"/>
        <family val="2"/>
        <scheme val="minor"/>
      </rPr>
      <t xml:space="preserve">
(PREDIO CLIENTE)</t>
    </r>
  </si>
  <si>
    <r>
      <rPr>
        <b/>
        <sz val="11"/>
        <color theme="1"/>
        <rFont val="Calibri"/>
        <family val="2"/>
        <scheme val="minor"/>
      </rPr>
      <t>DESCRIPCIÓN DE RUTA</t>
    </r>
    <r>
      <rPr>
        <b/>
        <sz val="9"/>
        <color theme="1"/>
        <rFont val="Calibri"/>
        <family val="2"/>
        <scheme val="minor"/>
      </rPr>
      <t xml:space="preserve">
(Secuencia de pozos utilizados)</t>
    </r>
  </si>
  <si>
    <t>COSTO MENSUAL
(Por metro de cable según Ordenanza)</t>
  </si>
  <si>
    <t>FO-NP-C001</t>
  </si>
  <si>
    <t>TOTAL A PAGAR:</t>
  </si>
  <si>
    <t>Receptado por:</t>
  </si>
  <si>
    <t>Paul Perez Miranda</t>
  </si>
  <si>
    <t>Fecha de operación</t>
  </si>
  <si>
    <t>Tipo de trabajo</t>
  </si>
  <si>
    <t>Instalación</t>
  </si>
  <si>
    <t>Desinstalación</t>
  </si>
  <si>
    <t>Mantenimiento</t>
  </si>
  <si>
    <t>Gabinete  6A</t>
  </si>
  <si>
    <t>Dentro del predio 248-56</t>
  </si>
  <si>
    <t>MANGA F001 - MANGA CH06</t>
  </si>
  <si>
    <t>PZ703, Pz699, PzEp396, Pz318, Pz319, PzEp163, PzEp162, Pz303, PzEp159, PzEp158, PzEp157, Pz279, Pz281, PzEp143, PzEp144, PzEp147, Pz268, Pz267, Pz266, Pz262, Pz258, Pz257, Pz256</t>
  </si>
  <si>
    <t>METRAJE TOTAL DE CABLES DE FIBRA TRONCAL :</t>
  </si>
  <si>
    <r>
      <t xml:space="preserve">Ing. Xxxx Xxxxx
</t>
    </r>
    <r>
      <rPr>
        <b/>
        <sz val="10"/>
        <rFont val="Arial"/>
        <family val="2"/>
      </rPr>
      <t>Empresa ABC</t>
    </r>
  </si>
  <si>
    <r>
      <t xml:space="preserve">Ing. Xxxx Xxxxx
</t>
    </r>
    <r>
      <rPr>
        <b/>
        <sz val="10"/>
        <rFont val="Arial"/>
        <family val="2"/>
      </rPr>
      <t>Dirección de Tecnología - MUNICIPIO DE LOJA</t>
    </r>
  </si>
  <si>
    <r>
      <rPr>
        <b/>
        <sz val="10"/>
        <color rgb="FF002060"/>
        <rFont val="Arial"/>
        <family val="2"/>
      </rPr>
      <t>FORMATO REGISTRO DE INFRAESTRUCTURA</t>
    </r>
    <r>
      <rPr>
        <b/>
        <sz val="9"/>
        <rFont val="Arial"/>
        <family val="2"/>
      </rPr>
      <t xml:space="preserve"> 
(Nodos, Mangas, Gabinetes, Nap, Pedestales)</t>
    </r>
  </si>
  <si>
    <r>
      <rPr>
        <b/>
        <sz val="10"/>
        <color rgb="FF002060"/>
        <rFont val="Arial"/>
        <family val="2"/>
      </rPr>
      <t>FORMATO DESPLIEGUE DE INFRAESTRUCTURA DE RED PRINCIPAL</t>
    </r>
    <r>
      <rPr>
        <b/>
        <sz val="10"/>
        <rFont val="Arial"/>
        <family val="2"/>
      </rPr>
      <t xml:space="preserve">
</t>
    </r>
    <r>
      <rPr>
        <b/>
        <sz val="9"/>
        <rFont val="Arial"/>
        <family val="2"/>
      </rPr>
      <t>(Descripción de Rutas Troncales y Distribución)</t>
    </r>
  </si>
  <si>
    <r>
      <rPr>
        <b/>
        <sz val="16"/>
        <color rgb="FF002060"/>
        <rFont val="Calibri"/>
        <family val="2"/>
        <scheme val="minor"/>
      </rPr>
      <t>MUNICIPIO DE LOJA</t>
    </r>
    <r>
      <rPr>
        <b/>
        <sz val="16"/>
        <color theme="1"/>
        <rFont val="Calibri"/>
        <family val="2"/>
        <scheme val="minor"/>
      </rPr>
      <t xml:space="preserve">
</t>
    </r>
    <r>
      <rPr>
        <b/>
        <sz val="12"/>
        <color theme="1"/>
        <rFont val="Calibri"/>
        <family val="2"/>
        <scheme val="minor"/>
      </rPr>
      <t>Dirección de Tecnología</t>
    </r>
  </si>
  <si>
    <r>
      <t xml:space="preserve">Ing. Xxxx Xxxxx
</t>
    </r>
    <r>
      <rPr>
        <b/>
        <sz val="11"/>
        <color theme="1"/>
        <rFont val="Calibri"/>
        <family val="2"/>
        <scheme val="minor"/>
      </rPr>
      <t>Dirección de Tecnología - MUNICIPIO DE LOJA</t>
    </r>
  </si>
  <si>
    <r>
      <rPr>
        <b/>
        <sz val="11"/>
        <color rgb="FF002060"/>
        <rFont val="Arial"/>
        <family val="2"/>
      </rPr>
      <t>MUNICIPIO DE LOJA</t>
    </r>
    <r>
      <rPr>
        <b/>
        <sz val="10"/>
        <color rgb="FF002060"/>
        <rFont val="Arial"/>
        <family val="2"/>
      </rPr>
      <t xml:space="preserve">
</t>
    </r>
    <r>
      <rPr>
        <b/>
        <sz val="10"/>
        <rFont val="Arial"/>
        <family val="2"/>
      </rPr>
      <t>Dirección de Tecnología</t>
    </r>
  </si>
  <si>
    <r>
      <rPr>
        <b/>
        <sz val="11"/>
        <color rgb="FF002060"/>
        <rFont val="Arial"/>
        <family val="2"/>
      </rPr>
      <t>MUNICIPIO DE LOJA</t>
    </r>
    <r>
      <rPr>
        <b/>
        <sz val="10"/>
        <rFont val="Arial"/>
        <family val="2"/>
      </rPr>
      <t xml:space="preserve">
Dirección de Tecnología</t>
    </r>
  </si>
  <si>
    <t xml:space="preserve">METRAJE TOTAL DE CABLES DE FIBRA DE DISPERSIÓN INSTALADA :                         </t>
  </si>
  <si>
    <t>Etiquetas Revisión 
AGO-SEP / 2020</t>
  </si>
  <si>
    <t>POSICIÓN</t>
  </si>
  <si>
    <t>TIPO</t>
  </si>
  <si>
    <t>COORDENADA_X</t>
  </si>
  <si>
    <t>COORDENADA_Y</t>
  </si>
  <si>
    <t>Pz01</t>
  </si>
  <si>
    <t>Bolívar entre Colón y José A. Eguiguren</t>
  </si>
  <si>
    <t>PASO</t>
  </si>
  <si>
    <t>Pz02</t>
  </si>
  <si>
    <t>Bolívar y José A. Eguiguren</t>
  </si>
  <si>
    <t>Pz04</t>
  </si>
  <si>
    <t>Pz06</t>
  </si>
  <si>
    <t>SURESTE</t>
  </si>
  <si>
    <t>Pz07</t>
  </si>
  <si>
    <t>SUROESTE</t>
  </si>
  <si>
    <t>Pz08</t>
  </si>
  <si>
    <t>Bolívar entre José A. Eguiguren y 10 de Agosto</t>
  </si>
  <si>
    <t>OESTE</t>
  </si>
  <si>
    <t>Pz09</t>
  </si>
  <si>
    <t>Bolívar y 10 de Agosto</t>
  </si>
  <si>
    <t>Pz10</t>
  </si>
  <si>
    <t>Pz101</t>
  </si>
  <si>
    <t>Av. Universitaria y José A. Eguiguren</t>
  </si>
  <si>
    <t>Pz102</t>
  </si>
  <si>
    <t>Pz102a</t>
  </si>
  <si>
    <t>Av. Manuel A. Aguirre y José A. Eguiguren</t>
  </si>
  <si>
    <t>Pz102b</t>
  </si>
  <si>
    <t>Pz102c</t>
  </si>
  <si>
    <t>Pz103</t>
  </si>
  <si>
    <t>Pz104</t>
  </si>
  <si>
    <t>Av. Universitaria entre Colón y José A. Eguiguren</t>
  </si>
  <si>
    <t>Pz105</t>
  </si>
  <si>
    <t>Av. Universitaria y Colón</t>
  </si>
  <si>
    <t>Pz108</t>
  </si>
  <si>
    <t>Pz109</t>
  </si>
  <si>
    <t>Pz11</t>
  </si>
  <si>
    <t>Pz110</t>
  </si>
  <si>
    <t>Pz111</t>
  </si>
  <si>
    <t>Colón entre Av. Universitaria y 18 de Noviembre</t>
  </si>
  <si>
    <t>Pz113</t>
  </si>
  <si>
    <t>18 de Noviembre y Colón</t>
  </si>
  <si>
    <t>Pz114</t>
  </si>
  <si>
    <t>Pz115</t>
  </si>
  <si>
    <t>Pz116</t>
  </si>
  <si>
    <t>Pz116c</t>
  </si>
  <si>
    <t>Bernardo Valdivieso y Emiliano Ortega</t>
  </si>
  <si>
    <t>Pz117</t>
  </si>
  <si>
    <t>Colón entre 18 de Noviembre y Sucre</t>
  </si>
  <si>
    <t>Pz118</t>
  </si>
  <si>
    <t>Sucre y Colón</t>
  </si>
  <si>
    <t>Pz12</t>
  </si>
  <si>
    <t>10 de Agosto entre Bolívar y Bernardo Valdivieso</t>
  </si>
  <si>
    <t>Pz120</t>
  </si>
  <si>
    <t>Pz120a</t>
  </si>
  <si>
    <t>Pz121</t>
  </si>
  <si>
    <t>Pz122</t>
  </si>
  <si>
    <t>Pz123</t>
  </si>
  <si>
    <t>Colón entre Sucre y Bolívar</t>
  </si>
  <si>
    <t>Pz124</t>
  </si>
  <si>
    <t>Bolívar y Colón</t>
  </si>
  <si>
    <t>Pz125</t>
  </si>
  <si>
    <t>Pz127</t>
  </si>
  <si>
    <t>Pz129</t>
  </si>
  <si>
    <t>Pz13</t>
  </si>
  <si>
    <t>Pz130</t>
  </si>
  <si>
    <t>Bolívar entre Imbabura y Colón</t>
  </si>
  <si>
    <t>Pz131</t>
  </si>
  <si>
    <t>Bolívar e Imbabura</t>
  </si>
  <si>
    <t>Pz131a</t>
  </si>
  <si>
    <t>Pz132</t>
  </si>
  <si>
    <t>Pz133</t>
  </si>
  <si>
    <t>Pz133a</t>
  </si>
  <si>
    <t>Pz135</t>
  </si>
  <si>
    <t>Pz135a</t>
  </si>
  <si>
    <t>Pz136</t>
  </si>
  <si>
    <t>Imbabura entre Sucre y Bolívar</t>
  </si>
  <si>
    <t>NORTE</t>
  </si>
  <si>
    <t>Pz137</t>
  </si>
  <si>
    <t>Sucre e Imbabura</t>
  </si>
  <si>
    <t>Pz137a</t>
  </si>
  <si>
    <t>Pz138</t>
  </si>
  <si>
    <t>Pz138a</t>
  </si>
  <si>
    <t>Pz139</t>
  </si>
  <si>
    <t>Pz139a</t>
  </si>
  <si>
    <t>Pz140</t>
  </si>
  <si>
    <t>Juan José Peña entre José A. Eguiguren y 10 de Agosto</t>
  </si>
  <si>
    <t>Pz141</t>
  </si>
  <si>
    <t>Pz141a</t>
  </si>
  <si>
    <t>Pz142</t>
  </si>
  <si>
    <t>Imbabura entre 18 de Noviembre y Sucre</t>
  </si>
  <si>
    <t>Pz143</t>
  </si>
  <si>
    <t>Juan José Peña y Enrique Aguirre</t>
  </si>
  <si>
    <t>Pz144</t>
  </si>
  <si>
    <t>18 de Noviembre e Imbabura</t>
  </si>
  <si>
    <t>Pz145</t>
  </si>
  <si>
    <t>Pz146</t>
  </si>
  <si>
    <t>Pz147</t>
  </si>
  <si>
    <t>Juan José Peña y Colón</t>
  </si>
  <si>
    <t>Pz149</t>
  </si>
  <si>
    <t>Pz15</t>
  </si>
  <si>
    <t>Bolívar entre 10 de Agosto y Rocafuerte</t>
  </si>
  <si>
    <t>Pz150</t>
  </si>
  <si>
    <t>Imbabura entre Av. Universitaria y 18 de Noviembre</t>
  </si>
  <si>
    <t>Pz151</t>
  </si>
  <si>
    <t>Av. Universitaria e Imbabura</t>
  </si>
  <si>
    <t>Pz153</t>
  </si>
  <si>
    <t>Pz154</t>
  </si>
  <si>
    <t>Pz155</t>
  </si>
  <si>
    <t>Pz156</t>
  </si>
  <si>
    <t>Av. Universitaria entre Quito e Imbabura</t>
  </si>
  <si>
    <t>Pz157</t>
  </si>
  <si>
    <t>Av. Universitaria y Quito</t>
  </si>
  <si>
    <t>Pz158</t>
  </si>
  <si>
    <t>Pz158a</t>
  </si>
  <si>
    <t>Pz159</t>
  </si>
  <si>
    <t>Pz160</t>
  </si>
  <si>
    <t>Quito entre Av. Universitaria y 18 de Noviembre</t>
  </si>
  <si>
    <t>Pz161</t>
  </si>
  <si>
    <t>18 de Noviembre y Quito</t>
  </si>
  <si>
    <t>Pz163</t>
  </si>
  <si>
    <t>Pz164</t>
  </si>
  <si>
    <t>Pz165</t>
  </si>
  <si>
    <t>Pz166</t>
  </si>
  <si>
    <t>Quito entre 18 de Noviembre y Sucre</t>
  </si>
  <si>
    <t>Pz167</t>
  </si>
  <si>
    <t>Sucre y Quito</t>
  </si>
  <si>
    <t>Pz167a</t>
  </si>
  <si>
    <t>Pz168</t>
  </si>
  <si>
    <t>Pz169</t>
  </si>
  <si>
    <t>Pz170</t>
  </si>
  <si>
    <t>Av. Universitaria y Lourdes</t>
  </si>
  <si>
    <t>Pz170a</t>
  </si>
  <si>
    <t>Pz171</t>
  </si>
  <si>
    <t>Pz172</t>
  </si>
  <si>
    <t>Sucre entre José F. de Valdiviezo y Quito</t>
  </si>
  <si>
    <t>Pz173</t>
  </si>
  <si>
    <t>Sucre y José F. de Valdiviezo</t>
  </si>
  <si>
    <t>Pz173a</t>
  </si>
  <si>
    <t>Pz174</t>
  </si>
  <si>
    <t>Pz175</t>
  </si>
  <si>
    <t>José F. de Valdiviezo entre 18 de Noviembre y Sucre</t>
  </si>
  <si>
    <t>Pz176</t>
  </si>
  <si>
    <t>18 de Noviembre y José F. de Valdiviezo</t>
  </si>
  <si>
    <t>Pz177</t>
  </si>
  <si>
    <t>Pz178</t>
  </si>
  <si>
    <t>Pz18</t>
  </si>
  <si>
    <t>Bolívar y Rocafuerte</t>
  </si>
  <si>
    <t>Pz180</t>
  </si>
  <si>
    <t>Pz181</t>
  </si>
  <si>
    <t>José F. de Valdiviezo entre Av. Universitaria y 18 de Noviembre</t>
  </si>
  <si>
    <t>Pz182</t>
  </si>
  <si>
    <t>Av. Universitaria y José F. de Valdiviezo</t>
  </si>
  <si>
    <t>Pz183</t>
  </si>
  <si>
    <t>Pz184</t>
  </si>
  <si>
    <t>Pz187</t>
  </si>
  <si>
    <t>Pz188</t>
  </si>
  <si>
    <t>Av. Universitaria entre Juan de Salinas y José F. de Valdiviezo</t>
  </si>
  <si>
    <t>Pz189</t>
  </si>
  <si>
    <t>Av. Universitaria y Juan de Salinas</t>
  </si>
  <si>
    <t>Pz19</t>
  </si>
  <si>
    <t>Pz191</t>
  </si>
  <si>
    <t>Av. Universitaria y LEA</t>
  </si>
  <si>
    <t>Pz192</t>
  </si>
  <si>
    <t>Pz193</t>
  </si>
  <si>
    <t>Av. Universitaria y Psj. Rodríguez</t>
  </si>
  <si>
    <t>Pz193a</t>
  </si>
  <si>
    <t>Av. Universitaria entre Juan de Salinas y Psj. Rodríguez</t>
  </si>
  <si>
    <t>Pz194</t>
  </si>
  <si>
    <t>Pz195</t>
  </si>
  <si>
    <t>Pz195a</t>
  </si>
  <si>
    <t>Pz196</t>
  </si>
  <si>
    <t>Pz197</t>
  </si>
  <si>
    <t>Juan de Salinas entre Av. Universitaria y 18 de Noviembre</t>
  </si>
  <si>
    <t>Pz198</t>
  </si>
  <si>
    <t>18 de Noviembre y Juan de Salinas</t>
  </si>
  <si>
    <t>Pz199</t>
  </si>
  <si>
    <t>Pz20</t>
  </si>
  <si>
    <t>Pz201</t>
  </si>
  <si>
    <t>Pz202</t>
  </si>
  <si>
    <t>Pz203</t>
  </si>
  <si>
    <t>Juan de Salinas entre 18 de Noviembre y Sucre</t>
  </si>
  <si>
    <t>Pz204</t>
  </si>
  <si>
    <t>Sucre y Juan de Salinas</t>
  </si>
  <si>
    <t>Pz205</t>
  </si>
  <si>
    <t>Pz207</t>
  </si>
  <si>
    <t>Pz208</t>
  </si>
  <si>
    <t>Pz209</t>
  </si>
  <si>
    <t>Sucre entre Juan de Salinas y Puerta de la Ciudad</t>
  </si>
  <si>
    <t>Pz210</t>
  </si>
  <si>
    <t>Pz212</t>
  </si>
  <si>
    <t>Pz214</t>
  </si>
  <si>
    <t>18 de Noviembre entre Psj. Rodríguez y Puerta de la Ciudad</t>
  </si>
  <si>
    <t>Pz215</t>
  </si>
  <si>
    <t>Pz216</t>
  </si>
  <si>
    <t>Pz217</t>
  </si>
  <si>
    <t>Sucre entre Cariamanga y Celica</t>
  </si>
  <si>
    <t>Pz218</t>
  </si>
  <si>
    <t>Av. Universitaria y Av. Gran Colombia. Puerta de la Ciudad</t>
  </si>
  <si>
    <t>Pz218a</t>
  </si>
  <si>
    <t>Av. Universitaria y Av. Emiliano Ortega. Puerta de la Ciudad</t>
  </si>
  <si>
    <t>Pz219</t>
  </si>
  <si>
    <t>Sucre y Av. Universitaria</t>
  </si>
  <si>
    <t>Pz22</t>
  </si>
  <si>
    <t>Pz220</t>
  </si>
  <si>
    <t>Av. Universitaria y Emiliano Ortega</t>
  </si>
  <si>
    <t>Pz221</t>
  </si>
  <si>
    <t>Emiliano Ortega entre Av. Universitaria y Manuel Toledo</t>
  </si>
  <si>
    <t>Pz222</t>
  </si>
  <si>
    <t>Pz223</t>
  </si>
  <si>
    <t>Emiliano Ortega y Manuel Toledo</t>
  </si>
  <si>
    <t>Pz225</t>
  </si>
  <si>
    <t>Pz226</t>
  </si>
  <si>
    <t>Pz227</t>
  </si>
  <si>
    <t>Bolívar y Emiliano Ortega</t>
  </si>
  <si>
    <t>Pz228</t>
  </si>
  <si>
    <t>Pz228a</t>
  </si>
  <si>
    <t>José A. Eguiguren entre Olmedo y Juan José Peña</t>
  </si>
  <si>
    <t>Pz229</t>
  </si>
  <si>
    <t>Emiliano Ortega entre Bolívar y Juan de Salinas</t>
  </si>
  <si>
    <t>Pz23</t>
  </si>
  <si>
    <t>Bolívar entre Rocafuerte y Miguel Riofrío</t>
  </si>
  <si>
    <t>Pz230</t>
  </si>
  <si>
    <t>Emiliano Ortega y Daniel Alvarez</t>
  </si>
  <si>
    <t>Pz231</t>
  </si>
  <si>
    <t>Bernardo Valdivieso y Juan de Salinas</t>
  </si>
  <si>
    <t>Pz232</t>
  </si>
  <si>
    <t>Pz232a</t>
  </si>
  <si>
    <t>Av. Orillas del Zamora y Daniel Álvarez</t>
  </si>
  <si>
    <t>Pz232b</t>
  </si>
  <si>
    <t>Pz234</t>
  </si>
  <si>
    <t>Emiliano Ortega y Juan de Salinas</t>
  </si>
  <si>
    <t>Pz234a</t>
  </si>
  <si>
    <t>Juan de Salinas entre Bolívar y Emiliano Ortega</t>
  </si>
  <si>
    <t>Pz236</t>
  </si>
  <si>
    <t>Bolívar y Juan de Salinas</t>
  </si>
  <si>
    <t>Pz237</t>
  </si>
  <si>
    <t>Pz238</t>
  </si>
  <si>
    <t>Pz239</t>
  </si>
  <si>
    <t>Pz24</t>
  </si>
  <si>
    <t>Bolívar y Miguel Riofrío</t>
  </si>
  <si>
    <t>Pz240</t>
  </si>
  <si>
    <t>Bolívar entre Juan de Salinas y José F. de Valdiviezo</t>
  </si>
  <si>
    <t>Pz241</t>
  </si>
  <si>
    <t>Bolívar y José F. de Valdiviezo</t>
  </si>
  <si>
    <t>Pz242</t>
  </si>
  <si>
    <t>Pz243</t>
  </si>
  <si>
    <t>Bolívar entre José F. de Valdiviezo y Quito</t>
  </si>
  <si>
    <t>Pz245</t>
  </si>
  <si>
    <t>Bolívar y Quito</t>
  </si>
  <si>
    <t>Pz245a</t>
  </si>
  <si>
    <t>Pz246</t>
  </si>
  <si>
    <t>Pz247</t>
  </si>
  <si>
    <t>Quito entre Bolívar y Bernardo Valdivieso</t>
  </si>
  <si>
    <t>Pz248</t>
  </si>
  <si>
    <t>Bernardo Valdivieso y Quito</t>
  </si>
  <si>
    <t>Pz249</t>
  </si>
  <si>
    <t>Pz25</t>
  </si>
  <si>
    <t>Pz250</t>
  </si>
  <si>
    <t>Bernardo Valdivieso entre Quito e Imbabura</t>
  </si>
  <si>
    <t>Pz252</t>
  </si>
  <si>
    <t>Bernardo Valdivieso e Imbabura</t>
  </si>
  <si>
    <t>Pz252a</t>
  </si>
  <si>
    <t>Av. E. Kingman y Gob. de Mainas</t>
  </si>
  <si>
    <t>Pz252b</t>
  </si>
  <si>
    <t>Pz253</t>
  </si>
  <si>
    <t>Pz254</t>
  </si>
  <si>
    <t>Pz255</t>
  </si>
  <si>
    <t>Bernardo Valdivieso entre Imbabura y Colón</t>
  </si>
  <si>
    <t>Pz256</t>
  </si>
  <si>
    <t>Colón y Bernardo Valdivieso</t>
  </si>
  <si>
    <t>Pz257</t>
  </si>
  <si>
    <t>Pz257a</t>
  </si>
  <si>
    <t>Bernardo Valdivieso entre Colón y José A. Eguiguren</t>
  </si>
  <si>
    <t>Pz258</t>
  </si>
  <si>
    <t>Pz259</t>
  </si>
  <si>
    <t>Pz260</t>
  </si>
  <si>
    <t>Amaluza entre Av. E. Kingman y Sucre</t>
  </si>
  <si>
    <t>Pz261</t>
  </si>
  <si>
    <t>Colón entre Bernardo Valdivieso y Olmedo</t>
  </si>
  <si>
    <t>Pz262</t>
  </si>
  <si>
    <t>Olmedo y Colón</t>
  </si>
  <si>
    <t>Pz263</t>
  </si>
  <si>
    <t>Pz264</t>
  </si>
  <si>
    <t>Alamor entre Av. E. Kingman y Sucre</t>
  </si>
  <si>
    <t>Pz265</t>
  </si>
  <si>
    <t>Pz266</t>
  </si>
  <si>
    <t>Pz267</t>
  </si>
  <si>
    <t>Colón entre Olmedo y Juan José Peña</t>
  </si>
  <si>
    <t>Pz268</t>
  </si>
  <si>
    <t>Pz269</t>
  </si>
  <si>
    <t>Emiliano Ortega y Colón</t>
  </si>
  <si>
    <t>DOBLE</t>
  </si>
  <si>
    <t>Pz27</t>
  </si>
  <si>
    <t>Pz270</t>
  </si>
  <si>
    <t>Emiliano Ortega entre Colón y 24 de Mayo</t>
  </si>
  <si>
    <t>Pz271</t>
  </si>
  <si>
    <t>Emiliano Ortega y 24 de Mayo</t>
  </si>
  <si>
    <t>Pz271a</t>
  </si>
  <si>
    <t>Av. Orillas del Zamora y 24 de Mayo</t>
  </si>
  <si>
    <t>Pz271b</t>
  </si>
  <si>
    <t>Pz273</t>
  </si>
  <si>
    <t>Pz274</t>
  </si>
  <si>
    <t>Pz274a</t>
  </si>
  <si>
    <t>Sozoranga entre Bernardo V. y Av. E. Kingman (escalinata)</t>
  </si>
  <si>
    <t>Pz275</t>
  </si>
  <si>
    <t>Pz276</t>
  </si>
  <si>
    <t>24 de Mayo y José A. Eguiguren</t>
  </si>
  <si>
    <t>Pz276a</t>
  </si>
  <si>
    <t>24 de Mayo entre Emiliano Ortega y José A. Eguiguren</t>
  </si>
  <si>
    <t>Pz277</t>
  </si>
  <si>
    <t>José A. Eguiguren y Enrique Aguirre</t>
  </si>
  <si>
    <t>Pz278</t>
  </si>
  <si>
    <t>Pz279</t>
  </si>
  <si>
    <t>Juan José Peña y José A. Eguiguren</t>
  </si>
  <si>
    <t>Pz28</t>
  </si>
  <si>
    <t>Pz281</t>
  </si>
  <si>
    <t>Pz282</t>
  </si>
  <si>
    <t>Pz283</t>
  </si>
  <si>
    <t>Pz283a</t>
  </si>
  <si>
    <t>Pz285</t>
  </si>
  <si>
    <t>Olmedo y José A. Eguiguren</t>
  </si>
  <si>
    <t>Pz287</t>
  </si>
  <si>
    <t>Pz288</t>
  </si>
  <si>
    <t>Pz288a</t>
  </si>
  <si>
    <t>Pz289</t>
  </si>
  <si>
    <t>Pz29</t>
  </si>
  <si>
    <t>Miguel Riofrío entre Sucre y Bolívar</t>
  </si>
  <si>
    <t>Pz290</t>
  </si>
  <si>
    <t>Olmedo entre José A. Eguiguren y 10 de Agosto</t>
  </si>
  <si>
    <t>Pz291</t>
  </si>
  <si>
    <t>Olmedo y 10 de Agosto</t>
  </si>
  <si>
    <t>Pz292</t>
  </si>
  <si>
    <t>Pz294</t>
  </si>
  <si>
    <t>Pz295a</t>
  </si>
  <si>
    <t>Pz296</t>
  </si>
  <si>
    <t>10 de Agosto entre Olmedo y Juan José Peña</t>
  </si>
  <si>
    <t>Pz297</t>
  </si>
  <si>
    <t>Juan José Peña y 10 de Agosto</t>
  </si>
  <si>
    <t>Pz298</t>
  </si>
  <si>
    <t>Pz299</t>
  </si>
  <si>
    <t>Pz30</t>
  </si>
  <si>
    <t>Sucre y Miguel Riofrío</t>
  </si>
  <si>
    <t>Pz301</t>
  </si>
  <si>
    <t>Pz302</t>
  </si>
  <si>
    <t>10 de Agosto entre Juan José Peña y 24 de Mayo</t>
  </si>
  <si>
    <t>Pz303</t>
  </si>
  <si>
    <t>24 de Mayo y 10 de Agosto</t>
  </si>
  <si>
    <t>Pz304</t>
  </si>
  <si>
    <t>Emiliano Ortega y 10 de Agosto</t>
  </si>
  <si>
    <t>Pz305</t>
  </si>
  <si>
    <t>TRIPLE</t>
  </si>
  <si>
    <t>Pz306</t>
  </si>
  <si>
    <t>Pz308</t>
  </si>
  <si>
    <t>Pz309</t>
  </si>
  <si>
    <t>Pz30a</t>
  </si>
  <si>
    <t>Pz31</t>
  </si>
  <si>
    <t>Pz310</t>
  </si>
  <si>
    <t>Pz311</t>
  </si>
  <si>
    <t>24 de Mayo entre 10 de Agosto y Rocafuerte</t>
  </si>
  <si>
    <t>Pz312a</t>
  </si>
  <si>
    <t>Emiliano Ortega y Rocafuerte</t>
  </si>
  <si>
    <t>Pz312b</t>
  </si>
  <si>
    <t>Av. Orillas del Zamora y Rocafuerte</t>
  </si>
  <si>
    <t>Pz312c</t>
  </si>
  <si>
    <t>Pz312d</t>
  </si>
  <si>
    <t>Pz313</t>
  </si>
  <si>
    <t>Pz314</t>
  </si>
  <si>
    <t>Rocafuerte entre Emiliano Ortega y 24 de Mayo</t>
  </si>
  <si>
    <t>Pz315</t>
  </si>
  <si>
    <t>24 de Mayo y Rocafuerte</t>
  </si>
  <si>
    <t>Pz317</t>
  </si>
  <si>
    <t>Pz318</t>
  </si>
  <si>
    <t>Pz319</t>
  </si>
  <si>
    <t>Pz320</t>
  </si>
  <si>
    <t>Rocafuerte entre Juan José Peña y 24 de Mayo</t>
  </si>
  <si>
    <t>Pz322</t>
  </si>
  <si>
    <t>Juan José Peña entre 10 de Agosto y Rocafuerte</t>
  </si>
  <si>
    <t>Pz323</t>
  </si>
  <si>
    <t>Juan José Peña y Rocafuerte</t>
  </si>
  <si>
    <t>Pz325</t>
  </si>
  <si>
    <t>Pz326</t>
  </si>
  <si>
    <t>Pz327</t>
  </si>
  <si>
    <t>Pz327a</t>
  </si>
  <si>
    <t>Pz328</t>
  </si>
  <si>
    <t>Rocafuerte entre Olmedo y Juan José Peña</t>
  </si>
  <si>
    <t>Pz329</t>
  </si>
  <si>
    <t>Olmedo y Rocafuerte</t>
  </si>
  <si>
    <t>Pz33</t>
  </si>
  <si>
    <t>Pz331</t>
  </si>
  <si>
    <t>Pz332</t>
  </si>
  <si>
    <t>Pz333</t>
  </si>
  <si>
    <t>Pz334</t>
  </si>
  <si>
    <t>Rocafuerte entre Bernardo Valdivieso y Olmedo</t>
  </si>
  <si>
    <t>Pz335</t>
  </si>
  <si>
    <t>Bernardo Valdivieso y Rocafuerte</t>
  </si>
  <si>
    <t>Pz337</t>
  </si>
  <si>
    <t>Pz338</t>
  </si>
  <si>
    <t>Pz339</t>
  </si>
  <si>
    <t>Pz34</t>
  </si>
  <si>
    <t>Pz340</t>
  </si>
  <si>
    <t>Bernardo Valdivieso entre 10 de Agosto y Rocafuerte</t>
  </si>
  <si>
    <t>Pz341</t>
  </si>
  <si>
    <t>Bernardo Valdivieso y 10 de Agosto</t>
  </si>
  <si>
    <t>Pz342</t>
  </si>
  <si>
    <t>Pz342a</t>
  </si>
  <si>
    <t>Pz343</t>
  </si>
  <si>
    <t>Pz346</t>
  </si>
  <si>
    <t>Pz348</t>
  </si>
  <si>
    <t>José A. Eguiguren y Bernardo Valdivieso</t>
  </si>
  <si>
    <t>Pz348a</t>
  </si>
  <si>
    <t>Bernardo Valdivieso entre José A. Eguiguren y 10 de Agosto</t>
  </si>
  <si>
    <t>Pz349</t>
  </si>
  <si>
    <t>Bernardo Valdivieso y José A. Eguiguren</t>
  </si>
  <si>
    <t>Pz35</t>
  </si>
  <si>
    <t>Sucre entre Rocafuerte y Miguel Riofrío</t>
  </si>
  <si>
    <t>Pz350</t>
  </si>
  <si>
    <t>Pz352</t>
  </si>
  <si>
    <t>Pz352a</t>
  </si>
  <si>
    <t>Pz353</t>
  </si>
  <si>
    <t>José A. Eguiguren entre Bolívar y Bernardo Valdivieso</t>
  </si>
  <si>
    <t>Pz353a</t>
  </si>
  <si>
    <t>Pz354</t>
  </si>
  <si>
    <t>Bolívar entre Miguel Riofrío y Azuay</t>
  </si>
  <si>
    <t>Pz356</t>
  </si>
  <si>
    <t>Bolívar y Azuay</t>
  </si>
  <si>
    <t>Pz357</t>
  </si>
  <si>
    <t>Pz358</t>
  </si>
  <si>
    <t>Pz359</t>
  </si>
  <si>
    <t>Pz36</t>
  </si>
  <si>
    <t>Sucre y Rocafuerte</t>
  </si>
  <si>
    <t>Pz360</t>
  </si>
  <si>
    <t>Azuay entre Sucre y Bolívar</t>
  </si>
  <si>
    <t>Pz362</t>
  </si>
  <si>
    <t>Sucre y Azuay</t>
  </si>
  <si>
    <t>Pz363</t>
  </si>
  <si>
    <t>Pz364</t>
  </si>
  <si>
    <t>Pz365</t>
  </si>
  <si>
    <t>Pz366</t>
  </si>
  <si>
    <t>Azuay entre 18 de Noviembre y Sucre</t>
  </si>
  <si>
    <t>Pz367</t>
  </si>
  <si>
    <t>18 de Noviembre y Azuay</t>
  </si>
  <si>
    <t>Pz369</t>
  </si>
  <si>
    <t>Pz37</t>
  </si>
  <si>
    <t>Pz370</t>
  </si>
  <si>
    <t>Pz371</t>
  </si>
  <si>
    <t>Pz372</t>
  </si>
  <si>
    <t>Azuay entre Av. Universitaria y 18 de Noviembre</t>
  </si>
  <si>
    <t>Pz373</t>
  </si>
  <si>
    <t>Av. Universitaria y Azuay</t>
  </si>
  <si>
    <t>Pz374</t>
  </si>
  <si>
    <t>Pz375</t>
  </si>
  <si>
    <t>Pz377</t>
  </si>
  <si>
    <t>Pz378</t>
  </si>
  <si>
    <t>Av. Universitaria entre Azuay y Mercadillo</t>
  </si>
  <si>
    <t>Pz379</t>
  </si>
  <si>
    <t>Av. Universitaria y Mercadillo</t>
  </si>
  <si>
    <t>Pz379a</t>
  </si>
  <si>
    <t>Av. Manuel A. Aguirre y Mercadillo</t>
  </si>
  <si>
    <t>Pz379b</t>
  </si>
  <si>
    <t>Pz381</t>
  </si>
  <si>
    <t>Pz382</t>
  </si>
  <si>
    <t>Pz384</t>
  </si>
  <si>
    <t>Pz385</t>
  </si>
  <si>
    <t>Mercadillo entre Av. Universitaria y 18 de Noviembre</t>
  </si>
  <si>
    <t>Pz385a</t>
  </si>
  <si>
    <t>Bernardo Valdivieso entre Rocafuerte y Miguel Riofrío</t>
  </si>
  <si>
    <t>Pz386</t>
  </si>
  <si>
    <t>18 de Noviembre y Mercadillo</t>
  </si>
  <si>
    <t>Pz387</t>
  </si>
  <si>
    <t>Pz387a</t>
  </si>
  <si>
    <t>Pz388</t>
  </si>
  <si>
    <t>Pz389</t>
  </si>
  <si>
    <t>Pz389a</t>
  </si>
  <si>
    <t>Pz39</t>
  </si>
  <si>
    <t>Pz390</t>
  </si>
  <si>
    <t>Pz391</t>
  </si>
  <si>
    <t>Mercadillo entre 18 de Noviembre y Sucre</t>
  </si>
  <si>
    <t>Pz392</t>
  </si>
  <si>
    <t>Sucre y Mercadillo</t>
  </si>
  <si>
    <t>Pz394</t>
  </si>
  <si>
    <t>Pz395</t>
  </si>
  <si>
    <t>Pz396</t>
  </si>
  <si>
    <t>Pz397</t>
  </si>
  <si>
    <t>Mercadillo entre Sucre y Bolívar</t>
  </si>
  <si>
    <t>Pz398</t>
  </si>
  <si>
    <t>Bolívar y Mercadillo</t>
  </si>
  <si>
    <t>Pz399</t>
  </si>
  <si>
    <t>Pz399a</t>
  </si>
  <si>
    <t>Pz40</t>
  </si>
  <si>
    <t>Pz400</t>
  </si>
  <si>
    <t>Pz402</t>
  </si>
  <si>
    <t>Mercadillo y Bolívar</t>
  </si>
  <si>
    <t>Pz402a</t>
  </si>
  <si>
    <t>Pz403</t>
  </si>
  <si>
    <t>Bolívar entre Mercadillo y Lourdes</t>
  </si>
  <si>
    <t>Pz404</t>
  </si>
  <si>
    <t>Bolívar y Lourdes</t>
  </si>
  <si>
    <t>Pz404a</t>
  </si>
  <si>
    <t>Lourdes entre Bolívar y Bernardo Valdivieso</t>
  </si>
  <si>
    <t>Pz405</t>
  </si>
  <si>
    <t>Pz408</t>
  </si>
  <si>
    <t>Pz409</t>
  </si>
  <si>
    <t>Pz409a</t>
  </si>
  <si>
    <t>Lourdes entre Sucre y Bolívar</t>
  </si>
  <si>
    <t>Pz41</t>
  </si>
  <si>
    <t>Rocafuerte entre 18 de Noviembre y Sucre</t>
  </si>
  <si>
    <t>Pz411</t>
  </si>
  <si>
    <t>Sucre y Lourdes</t>
  </si>
  <si>
    <t>Pz412</t>
  </si>
  <si>
    <t>Pz412a</t>
  </si>
  <si>
    <t>Pz413</t>
  </si>
  <si>
    <t>Pz415</t>
  </si>
  <si>
    <t>Pz416</t>
  </si>
  <si>
    <t>Lourdes entre 18 de Noviembre y Sucre</t>
  </si>
  <si>
    <t>Pz417</t>
  </si>
  <si>
    <t>18 de Noviembre y Lourdes</t>
  </si>
  <si>
    <t>Pz418</t>
  </si>
  <si>
    <t>Pz42</t>
  </si>
  <si>
    <t>18 de Noviembre y Rocafuerte</t>
  </si>
  <si>
    <t>Pz420</t>
  </si>
  <si>
    <t>Pz421</t>
  </si>
  <si>
    <t>Pz422</t>
  </si>
  <si>
    <t>18 de Noviembre entre Lourdes y Catacocha</t>
  </si>
  <si>
    <t>Pz424</t>
  </si>
  <si>
    <t>18 de Noviembre y Catacocha</t>
  </si>
  <si>
    <t>Pz425</t>
  </si>
  <si>
    <t>Pz426</t>
  </si>
  <si>
    <t>Pz427</t>
  </si>
  <si>
    <t>Pz428</t>
  </si>
  <si>
    <t>Pz429</t>
  </si>
  <si>
    <t>Matilde Hidalgo y José M. Egas</t>
  </si>
  <si>
    <t>Pz43</t>
  </si>
  <si>
    <t>Sucre entre Colón y José A. Eguiguren</t>
  </si>
  <si>
    <t>Pz430</t>
  </si>
  <si>
    <t>Sucre y Catacocha</t>
  </si>
  <si>
    <t>Pz431</t>
  </si>
  <si>
    <t>Pz432</t>
  </si>
  <si>
    <t>Pz432a</t>
  </si>
  <si>
    <t>Emiliano Ortega y Pedro V. Jaramillo</t>
  </si>
  <si>
    <t>Pz432b</t>
  </si>
  <si>
    <t>Emiliano Ortega entre Pedro V. Jaramillo y Matilde H (parque)</t>
  </si>
  <si>
    <t>-</t>
  </si>
  <si>
    <t>Pz432c</t>
  </si>
  <si>
    <t>Emiliano Ortega entre Pedro V. Jaramillo y Matilde Hidalgo</t>
  </si>
  <si>
    <t>Pz432d</t>
  </si>
  <si>
    <t>Emiliano Ortega y Calle C-01-10 (cárcel)</t>
  </si>
  <si>
    <t>Pz432e</t>
  </si>
  <si>
    <t>Pz432f</t>
  </si>
  <si>
    <t>Pz432g</t>
  </si>
  <si>
    <t>Pz433</t>
  </si>
  <si>
    <t>Catacocha entre Sucre y Bolívar</t>
  </si>
  <si>
    <t>Pz434</t>
  </si>
  <si>
    <t>Bolívar y Catacocha</t>
  </si>
  <si>
    <t>Pz435</t>
  </si>
  <si>
    <t>Bolívar entre Catacocha y Cariamanga</t>
  </si>
  <si>
    <t>Pz436</t>
  </si>
  <si>
    <t>Bolívar y Cariamanga</t>
  </si>
  <si>
    <t>Pz437</t>
  </si>
  <si>
    <t>Pz437a</t>
  </si>
  <si>
    <t>Pz439</t>
  </si>
  <si>
    <t>Pz44</t>
  </si>
  <si>
    <t>Pz440</t>
  </si>
  <si>
    <t>Pz441</t>
  </si>
  <si>
    <t>Cariamanga entre Sucre y Bolívar</t>
  </si>
  <si>
    <t>Pz442</t>
  </si>
  <si>
    <t>Sucre y Cariamanga</t>
  </si>
  <si>
    <t>Pz444</t>
  </si>
  <si>
    <t>Pz445</t>
  </si>
  <si>
    <t>Pz446</t>
  </si>
  <si>
    <t>Pz447</t>
  </si>
  <si>
    <t>Cariamanga entre 18 de Noviembre y Sucre</t>
  </si>
  <si>
    <t>Pz448</t>
  </si>
  <si>
    <t>18 de Noviembre y Cariamanga</t>
  </si>
  <si>
    <t>Pz449</t>
  </si>
  <si>
    <t>Pz44a</t>
  </si>
  <si>
    <t>Pz45</t>
  </si>
  <si>
    <t>18 de Noviembre entre Rocafuerte y Miguel Riofrío</t>
  </si>
  <si>
    <t>Pz451</t>
  </si>
  <si>
    <t>Pz452</t>
  </si>
  <si>
    <t>Pz454</t>
  </si>
  <si>
    <t>Av. Universitaria entre Catacocha y Cariamanga</t>
  </si>
  <si>
    <t>Pz455</t>
  </si>
  <si>
    <t>Av. Universitaria y Cariamanga</t>
  </si>
  <si>
    <t>Pz455a</t>
  </si>
  <si>
    <t>Pz456</t>
  </si>
  <si>
    <t>Pz456a</t>
  </si>
  <si>
    <t>Pz457</t>
  </si>
  <si>
    <t>Av. Universitaria entre Cariamanga y Celica</t>
  </si>
  <si>
    <t>Pz458</t>
  </si>
  <si>
    <t>Av. Universitaria y Celica</t>
  </si>
  <si>
    <t>Pz458a</t>
  </si>
  <si>
    <t>Av. Manuel A. Aguirre y Brasil</t>
  </si>
  <si>
    <t>Pz458b</t>
  </si>
  <si>
    <t>Pz458c</t>
  </si>
  <si>
    <t>Brasil y Manuel Zambrano</t>
  </si>
  <si>
    <t>Pz458d</t>
  </si>
  <si>
    <t>Pz46</t>
  </si>
  <si>
    <t>18 de Noviembre y Miguel Riofrío</t>
  </si>
  <si>
    <t>Pz460</t>
  </si>
  <si>
    <t>Pz461</t>
  </si>
  <si>
    <t>Pz463</t>
  </si>
  <si>
    <t>Pz464</t>
  </si>
  <si>
    <t>18 de Noviembre y Celica</t>
  </si>
  <si>
    <t>Pz465</t>
  </si>
  <si>
    <t>Pz466</t>
  </si>
  <si>
    <t>Sucre y Celica</t>
  </si>
  <si>
    <t>Pz467</t>
  </si>
  <si>
    <t>Sucre entre Celica y Gonzanamá</t>
  </si>
  <si>
    <t>Pz468</t>
  </si>
  <si>
    <t>Pz469</t>
  </si>
  <si>
    <t>Sucre y Gonzanamá</t>
  </si>
  <si>
    <t>Pz47</t>
  </si>
  <si>
    <t>Pz471</t>
  </si>
  <si>
    <t>Pz472</t>
  </si>
  <si>
    <t>Pz473</t>
  </si>
  <si>
    <t>Pz474</t>
  </si>
  <si>
    <t>Gonzanamá entre 18 de Noviembre y Sucre</t>
  </si>
  <si>
    <t>Pz475</t>
  </si>
  <si>
    <t>18 de Noviembre y Gonzanamá</t>
  </si>
  <si>
    <t>Pz476</t>
  </si>
  <si>
    <t>Pz478</t>
  </si>
  <si>
    <t>Pz479</t>
  </si>
  <si>
    <t>Pz480</t>
  </si>
  <si>
    <t>Av. Universitaria y Gonzanamá</t>
  </si>
  <si>
    <t>Pz480a</t>
  </si>
  <si>
    <t>Pz481</t>
  </si>
  <si>
    <t>Av. Universitaria entre Gonzanamá y Chile</t>
  </si>
  <si>
    <t>Pz482</t>
  </si>
  <si>
    <t>Pz483</t>
  </si>
  <si>
    <t>Av. Universitaria y Chile</t>
  </si>
  <si>
    <t>Pz484</t>
  </si>
  <si>
    <t>Pz484a</t>
  </si>
  <si>
    <t>Av. Manuel A. Aguirre y Chile</t>
  </si>
  <si>
    <t>Pz484b</t>
  </si>
  <si>
    <t>Pz484c</t>
  </si>
  <si>
    <t>Pz486</t>
  </si>
  <si>
    <t>Pz488</t>
  </si>
  <si>
    <t>Pz489</t>
  </si>
  <si>
    <t>Parque de Los Molinos</t>
  </si>
  <si>
    <t>Pz49</t>
  </si>
  <si>
    <t>Pz491</t>
  </si>
  <si>
    <t>18 de Noviembre y Chile</t>
  </si>
  <si>
    <t>Pz491a</t>
  </si>
  <si>
    <t>18 de Noviembre entre Chile y Psj. C-02-5</t>
  </si>
  <si>
    <t>Pz491b</t>
  </si>
  <si>
    <t>Pz492</t>
  </si>
  <si>
    <t>Pz493</t>
  </si>
  <si>
    <t>Pz493a</t>
  </si>
  <si>
    <t>Pz494</t>
  </si>
  <si>
    <t>Pz495</t>
  </si>
  <si>
    <t>18 de Noviembre entre Chile y Gob. de Mainas</t>
  </si>
  <si>
    <t>Pz496</t>
  </si>
  <si>
    <t>Pz498</t>
  </si>
  <si>
    <t>Pz498a</t>
  </si>
  <si>
    <t>Pz499</t>
  </si>
  <si>
    <t>Pz50</t>
  </si>
  <si>
    <t>Pz500</t>
  </si>
  <si>
    <t>Pz501</t>
  </si>
  <si>
    <t>Pz502</t>
  </si>
  <si>
    <t>18 de Noviembre y Gob. de Mainas</t>
  </si>
  <si>
    <t>Pz502a</t>
  </si>
  <si>
    <t>Gob. de Mainas y 18 de Noviembre</t>
  </si>
  <si>
    <t>Pz502b</t>
  </si>
  <si>
    <t>Av. Manuel A. Aguirre y Gob. de Mainas</t>
  </si>
  <si>
    <t>Pz502c</t>
  </si>
  <si>
    <t>Pz502d</t>
  </si>
  <si>
    <t>Pz505</t>
  </si>
  <si>
    <t>Pz506</t>
  </si>
  <si>
    <t>Pz507</t>
  </si>
  <si>
    <t>Pz508</t>
  </si>
  <si>
    <t>Gob. de Mainas entre 18 de Noviembre y Chaguarpamba</t>
  </si>
  <si>
    <t>Pz509</t>
  </si>
  <si>
    <t>Chaguarpamba y Gob. de Mainas</t>
  </si>
  <si>
    <t>Pz509a</t>
  </si>
  <si>
    <t>Pz509b</t>
  </si>
  <si>
    <t>Chaguarpamba entre Sucre y Gob. de Mainas</t>
  </si>
  <si>
    <t>Pz509c</t>
  </si>
  <si>
    <t>Gob. de Mainas entre Chaguarpamba y Sucre</t>
  </si>
  <si>
    <t>Pz51</t>
  </si>
  <si>
    <t>Miguel Riofrío entre Av. Universitaria y 18 de Noviembre</t>
  </si>
  <si>
    <t>Pz510</t>
  </si>
  <si>
    <t>Sucre y Chaguarpamba</t>
  </si>
  <si>
    <t>Pz510a</t>
  </si>
  <si>
    <t>Sucre entre Catamayo y Chaguarpamba</t>
  </si>
  <si>
    <t>Pz510b</t>
  </si>
  <si>
    <t>Pz511</t>
  </si>
  <si>
    <t>Pz512</t>
  </si>
  <si>
    <t>Pz513</t>
  </si>
  <si>
    <t>Sucre y Catamayo</t>
  </si>
  <si>
    <t>Pz514</t>
  </si>
  <si>
    <t>Av. E. Kingman y Catamayo</t>
  </si>
  <si>
    <t>Pz514a</t>
  </si>
  <si>
    <t>Pz514b</t>
  </si>
  <si>
    <t>Pz515</t>
  </si>
  <si>
    <t>Pz517</t>
  </si>
  <si>
    <t>Pz518</t>
  </si>
  <si>
    <t>Pz518a</t>
  </si>
  <si>
    <t>Av. E. Kingman y Catamayo (parterre)</t>
  </si>
  <si>
    <t>Pz52</t>
  </si>
  <si>
    <t>Av. Universitaria y Miguel Riofrío</t>
  </si>
  <si>
    <t>Pz520</t>
  </si>
  <si>
    <t>Av. E. Kingman y Amaluza</t>
  </si>
  <si>
    <t>Pz520a</t>
  </si>
  <si>
    <t>Av. E. Kingman y Amaluza (parterre)</t>
  </si>
  <si>
    <t>Pz521</t>
  </si>
  <si>
    <t>Pz522</t>
  </si>
  <si>
    <t>Pz523</t>
  </si>
  <si>
    <t>Pz525</t>
  </si>
  <si>
    <t>Pz526</t>
  </si>
  <si>
    <t>Pz527</t>
  </si>
  <si>
    <t>Sucre y Amaluza</t>
  </si>
  <si>
    <t>Pz528</t>
  </si>
  <si>
    <t>Pz528a</t>
  </si>
  <si>
    <t>Pz528b</t>
  </si>
  <si>
    <t>Sucre entre Amaluza y Catamayo</t>
  </si>
  <si>
    <t>Pz529</t>
  </si>
  <si>
    <t>Sucre entre Alamor y Amaluza</t>
  </si>
  <si>
    <t>Pz530</t>
  </si>
  <si>
    <t>Sucre y Alamor</t>
  </si>
  <si>
    <t>Pz531</t>
  </si>
  <si>
    <t>Pz532</t>
  </si>
  <si>
    <t>Sucre y Chile</t>
  </si>
  <si>
    <t>Pz533</t>
  </si>
  <si>
    <t>Pz535</t>
  </si>
  <si>
    <t>Sucre entre Saraguro y Alamor</t>
  </si>
  <si>
    <t>Pz535a</t>
  </si>
  <si>
    <t>Pz536</t>
  </si>
  <si>
    <t>Sucre y Saraguro</t>
  </si>
  <si>
    <t>Pz537</t>
  </si>
  <si>
    <t>Saraguro entre Av. E. Kingman y Sucre</t>
  </si>
  <si>
    <t>Pz538</t>
  </si>
  <si>
    <t>Av. E. Kingman y Saraguro</t>
  </si>
  <si>
    <t>Pz538a</t>
  </si>
  <si>
    <t>Av. E. Kingman y Saraguro (Parterre)</t>
  </si>
  <si>
    <t>Pz538b</t>
  </si>
  <si>
    <t>Pz539</t>
  </si>
  <si>
    <t>Pz539a</t>
  </si>
  <si>
    <t>Pz540</t>
  </si>
  <si>
    <t>Av. E. Kingman entre Gonzanamá y Saraguro</t>
  </si>
  <si>
    <t>Pz541</t>
  </si>
  <si>
    <t>Pz542</t>
  </si>
  <si>
    <t>Av. E. Kingman y Gonzanamá (Parterre)</t>
  </si>
  <si>
    <t>Pz542a</t>
  </si>
  <si>
    <t>Av. E. Kingman y Gonzanamá</t>
  </si>
  <si>
    <t>Pz543</t>
  </si>
  <si>
    <t>Pz544</t>
  </si>
  <si>
    <t>Pz544a</t>
  </si>
  <si>
    <t>Pz546</t>
  </si>
  <si>
    <t>Pz547</t>
  </si>
  <si>
    <t>Av. E. Kingman entre Celica y Gonzanamá</t>
  </si>
  <si>
    <t>Pz547a</t>
  </si>
  <si>
    <t>Pz547b</t>
  </si>
  <si>
    <t>Av. E. Kingman entre Celica y Gonzanamá (Psj. S/N)</t>
  </si>
  <si>
    <t>Pz548</t>
  </si>
  <si>
    <t>Pz549</t>
  </si>
  <si>
    <t>Pz55</t>
  </si>
  <si>
    <t>Pz550</t>
  </si>
  <si>
    <t>Pz552</t>
  </si>
  <si>
    <t>Sozoranga entre Bernardo Valdivieso y Av. E. Kingman</t>
  </si>
  <si>
    <t>Pz553</t>
  </si>
  <si>
    <t>Sozoranga entre Bernardo Valdivieso y Av. E. Kingman (escalinata)</t>
  </si>
  <si>
    <t>Pz553a</t>
  </si>
  <si>
    <t>Pz554</t>
  </si>
  <si>
    <t>Pz556</t>
  </si>
  <si>
    <t>Bernardo Valdivieso entre Cariamanga y Sozoranga</t>
  </si>
  <si>
    <t>Pz558</t>
  </si>
  <si>
    <t>Bernardo Valdivieso y Cariamanga</t>
  </si>
  <si>
    <t>Pz56</t>
  </si>
  <si>
    <t>Pz560</t>
  </si>
  <si>
    <t>Pz561</t>
  </si>
  <si>
    <t>Pz562</t>
  </si>
  <si>
    <t>Bernardo Valdivieso entre Catacocha y Cariamanga</t>
  </si>
  <si>
    <t>Pz563</t>
  </si>
  <si>
    <t>Bernardo Valdivieso y Catacocha</t>
  </si>
  <si>
    <t>Pz564</t>
  </si>
  <si>
    <t>Pz565</t>
  </si>
  <si>
    <t>Catacocha entre Bernardo Valdivieso y Olmedo</t>
  </si>
  <si>
    <t>Pz566</t>
  </si>
  <si>
    <t>Olmedo y Catacocha</t>
  </si>
  <si>
    <t>Pz567</t>
  </si>
  <si>
    <t>Pz568</t>
  </si>
  <si>
    <t>Pz56a</t>
  </si>
  <si>
    <t>Av. Manuel A. Aguirre y Miguel Riofrío</t>
  </si>
  <si>
    <t>Pz56b</t>
  </si>
  <si>
    <t>Pz57</t>
  </si>
  <si>
    <t>Pz570</t>
  </si>
  <si>
    <t>Pz571</t>
  </si>
  <si>
    <t>Catacocha entre Olmedo y Juan José Peña</t>
  </si>
  <si>
    <t>Pz575</t>
  </si>
  <si>
    <t>Juan José Peña y Andrés Bello</t>
  </si>
  <si>
    <t>Pz576</t>
  </si>
  <si>
    <t>Catacocha y 24 de Mayo</t>
  </si>
  <si>
    <t>Pz577</t>
  </si>
  <si>
    <t>Juan José Peña y Leopoldo Palacios</t>
  </si>
  <si>
    <t>Pz578</t>
  </si>
  <si>
    <t>Pz579</t>
  </si>
  <si>
    <t>Juan José Peña entre Lourdes y Leopoldo Palacios</t>
  </si>
  <si>
    <t>Pz58</t>
  </si>
  <si>
    <t>Av. Universitaria entre Rocafuerte y Miguel Riofrío</t>
  </si>
  <si>
    <t>Pz580</t>
  </si>
  <si>
    <t>Juan José Peña y Lourdes</t>
  </si>
  <si>
    <t>Pz581</t>
  </si>
  <si>
    <t>Pz583</t>
  </si>
  <si>
    <t>Pz584</t>
  </si>
  <si>
    <t>Pz585</t>
  </si>
  <si>
    <t>Lourdes entre Olmedo y Juan José Peña</t>
  </si>
  <si>
    <t>Pz586</t>
  </si>
  <si>
    <t>Olmedo y Lourdes</t>
  </si>
  <si>
    <t>Pz588</t>
  </si>
  <si>
    <t>Pz589</t>
  </si>
  <si>
    <t>Pz59</t>
  </si>
  <si>
    <t>Av. Universitaria y Rocafuerte</t>
  </si>
  <si>
    <t>Pz590</t>
  </si>
  <si>
    <t>Pz591</t>
  </si>
  <si>
    <t>Lourdes entre Bernardo Valdivieso y Olmedo</t>
  </si>
  <si>
    <t>Pz592</t>
  </si>
  <si>
    <t>Bernardo Valdivieso y Lourdes</t>
  </si>
  <si>
    <t>Pz593</t>
  </si>
  <si>
    <t>Pz596</t>
  </si>
  <si>
    <t>Bernardo Valdivieso entre Mercadillo y Lourdes</t>
  </si>
  <si>
    <t>Pz597</t>
  </si>
  <si>
    <t>Pz599</t>
  </si>
  <si>
    <t>Pz600</t>
  </si>
  <si>
    <t>Pz601</t>
  </si>
  <si>
    <t>Bernardo Valdivieso y Mercadillo</t>
  </si>
  <si>
    <t>Pz602</t>
  </si>
  <si>
    <t>Mercadillo y Bernardo Valdivieso</t>
  </si>
  <si>
    <t>Pz602a</t>
  </si>
  <si>
    <t>Pz605</t>
  </si>
  <si>
    <t>Pz606</t>
  </si>
  <si>
    <t>Mercadillo entre Bernardo Valdivieso y Olmedo</t>
  </si>
  <si>
    <t>Pz607</t>
  </si>
  <si>
    <t>Olmedo y Mercadillo</t>
  </si>
  <si>
    <t>Pz609</t>
  </si>
  <si>
    <t>Pz61</t>
  </si>
  <si>
    <t>Pz610</t>
  </si>
  <si>
    <t>Pz611</t>
  </si>
  <si>
    <t>Pz612</t>
  </si>
  <si>
    <t>Mercadillo entre Olmedo y Juan José Peña</t>
  </si>
  <si>
    <t>Pz613</t>
  </si>
  <si>
    <t>Juan José Peña y Mercadillo</t>
  </si>
  <si>
    <t>Pz614</t>
  </si>
  <si>
    <t>Pz617</t>
  </si>
  <si>
    <t>Pz619</t>
  </si>
  <si>
    <t>Mercadillo entre Juan José Peña y 24 de Mayo</t>
  </si>
  <si>
    <t>Pz620</t>
  </si>
  <si>
    <t>24 de Mayo y Mercadillo</t>
  </si>
  <si>
    <t>Pz621</t>
  </si>
  <si>
    <t>Pz622</t>
  </si>
  <si>
    <t>24 de Mayo entre Mercadillo y Lourdes</t>
  </si>
  <si>
    <t>Pz623</t>
  </si>
  <si>
    <t>24 de Mayo y Lourdes</t>
  </si>
  <si>
    <t>Pz625</t>
  </si>
  <si>
    <t>Pz626</t>
  </si>
  <si>
    <t>Pz627</t>
  </si>
  <si>
    <t>Pz628</t>
  </si>
  <si>
    <t>Macará y Lourdes</t>
  </si>
  <si>
    <t>Pz629</t>
  </si>
  <si>
    <t>Pz63</t>
  </si>
  <si>
    <t>Pz630</t>
  </si>
  <si>
    <t>Lourdes y Sabiango</t>
  </si>
  <si>
    <t>Pz631</t>
  </si>
  <si>
    <t>Pz632</t>
  </si>
  <si>
    <t>Lourdes y Matilde Hidalgo</t>
  </si>
  <si>
    <t>Pz633</t>
  </si>
  <si>
    <t>Pz634</t>
  </si>
  <si>
    <t>Lourdes y Calle C-02-12 (estadio)</t>
  </si>
  <si>
    <t>Pz636</t>
  </si>
  <si>
    <t>Pz636a</t>
  </si>
  <si>
    <t>Pz636b</t>
  </si>
  <si>
    <t>Pz636c</t>
  </si>
  <si>
    <t>Pz636d</t>
  </si>
  <si>
    <t>Pz636e</t>
  </si>
  <si>
    <t>Av. Orillas del Zamora y Lourdes</t>
  </si>
  <si>
    <t>Pz636f</t>
  </si>
  <si>
    <t>Pz637a</t>
  </si>
  <si>
    <t>Lourdes entre Sabiango y Matilde Hidalgo</t>
  </si>
  <si>
    <t>Pz638</t>
  </si>
  <si>
    <t>Calle C-02-12 (estadio)</t>
  </si>
  <si>
    <t>Pz639</t>
  </si>
  <si>
    <t>Emiliano Ortega y Calle C-02-12 (estadio)</t>
  </si>
  <si>
    <t>Pz63a</t>
  </si>
  <si>
    <t>Av. Manuel A. Aguirre y Rocafuerte</t>
  </si>
  <si>
    <t>Pz63b</t>
  </si>
  <si>
    <t>Pz63c</t>
  </si>
  <si>
    <t>Pz64</t>
  </si>
  <si>
    <t>Pz640</t>
  </si>
  <si>
    <t>Pz640b</t>
  </si>
  <si>
    <t>Emiliano Ortega entre Azuay y Calle C-02-12 (estadio)</t>
  </si>
  <si>
    <t>Pz640c</t>
  </si>
  <si>
    <t>Pz641</t>
  </si>
  <si>
    <t>Pz641a</t>
  </si>
  <si>
    <t>Pz642</t>
  </si>
  <si>
    <t>Emiliano Ortega entre Miguel Riofrío y Azuay</t>
  </si>
  <si>
    <t>Pz644</t>
  </si>
  <si>
    <t>Emiliano Ortega y Miguel Riofrío</t>
  </si>
  <si>
    <t>Pz645</t>
  </si>
  <si>
    <t>Pz646</t>
  </si>
  <si>
    <t>Pz647</t>
  </si>
  <si>
    <t>Pz648</t>
  </si>
  <si>
    <t>Macará y Miguel Riofrío</t>
  </si>
  <si>
    <t>Pz649</t>
  </si>
  <si>
    <t>Macará entre Miguel Riofrío y Azuay</t>
  </si>
  <si>
    <t>Pz65</t>
  </si>
  <si>
    <t>Av. Universitaria entre 10 de Agosto y Rocafuerte</t>
  </si>
  <si>
    <t>Pz650</t>
  </si>
  <si>
    <t>Macará y Azuay</t>
  </si>
  <si>
    <t>Pz652</t>
  </si>
  <si>
    <t>Pz652a</t>
  </si>
  <si>
    <t>Azuay entre Macará y Emiliano Ortega</t>
  </si>
  <si>
    <t>Pz652b</t>
  </si>
  <si>
    <t>Pz652c</t>
  </si>
  <si>
    <t>Pz652d</t>
  </si>
  <si>
    <t>Pz653</t>
  </si>
  <si>
    <t>Pz655</t>
  </si>
  <si>
    <t>24 de Mayo y Azuay</t>
  </si>
  <si>
    <t>Pz656</t>
  </si>
  <si>
    <t>Pz657</t>
  </si>
  <si>
    <t>Pz658</t>
  </si>
  <si>
    <t>Pz659</t>
  </si>
  <si>
    <t>Azuay y Psj. Sinchona</t>
  </si>
  <si>
    <t>Pz66</t>
  </si>
  <si>
    <t>Av. Universitaria y 10 de Agosto</t>
  </si>
  <si>
    <t>Pz660</t>
  </si>
  <si>
    <t>Pz662</t>
  </si>
  <si>
    <t>Juan José Peña y Azuay</t>
  </si>
  <si>
    <t>Pz663</t>
  </si>
  <si>
    <t>Pz664</t>
  </si>
  <si>
    <t>Pz665</t>
  </si>
  <si>
    <t>Pz666</t>
  </si>
  <si>
    <t>Azuay entre Olmedo y Juan José Peña</t>
  </si>
  <si>
    <t>Pz668</t>
  </si>
  <si>
    <t>Olmedo y Azuay</t>
  </si>
  <si>
    <t>Pz687</t>
  </si>
  <si>
    <t>Olmedo y Miguel Riofrío</t>
  </si>
  <si>
    <t>Pz669</t>
  </si>
  <si>
    <t>Pz67</t>
  </si>
  <si>
    <t>Pz670</t>
  </si>
  <si>
    <t>Pz671</t>
  </si>
  <si>
    <t>Pz672</t>
  </si>
  <si>
    <t>Azuay entre Bernardo Valdivieso y Olmedo</t>
  </si>
  <si>
    <t>Pz674</t>
  </si>
  <si>
    <t>Bernardo Valdivieso y Azuay</t>
  </si>
  <si>
    <t>Pz675</t>
  </si>
  <si>
    <t>Pz676</t>
  </si>
  <si>
    <t>Pz677</t>
  </si>
  <si>
    <t>Pz678</t>
  </si>
  <si>
    <t>Bernardo Valdivieso entre Miguel Riofrío y Azuay</t>
  </si>
  <si>
    <t>Pz679</t>
  </si>
  <si>
    <t>Bernardo Valdivieso y Miguel Riofrío</t>
  </si>
  <si>
    <t>Pz68</t>
  </si>
  <si>
    <t>Pz680</t>
  </si>
  <si>
    <t>Pz681</t>
  </si>
  <si>
    <t>Pz681a</t>
  </si>
  <si>
    <t>Pz683</t>
  </si>
  <si>
    <t>Pz684</t>
  </si>
  <si>
    <t>Miguel Riofrío entre Bernardo Valdivieso y Olmedo</t>
  </si>
  <si>
    <t>Pz685</t>
  </si>
  <si>
    <t>Pz685a</t>
  </si>
  <si>
    <t>Pz686</t>
  </si>
  <si>
    <t>Pz69</t>
  </si>
  <si>
    <t>Pz690</t>
  </si>
  <si>
    <t>Pz691</t>
  </si>
  <si>
    <t>Miguel Riofrío entre Olmedo y Juan José Peña</t>
  </si>
  <si>
    <t>Pz692</t>
  </si>
  <si>
    <t>Juan José Peña y Miguel Riofrío</t>
  </si>
  <si>
    <t>Pz693</t>
  </si>
  <si>
    <t>Pz695</t>
  </si>
  <si>
    <t>Pz696</t>
  </si>
  <si>
    <t>Pz697</t>
  </si>
  <si>
    <t>Miguel Riofrío y Psj. Sinchona</t>
  </si>
  <si>
    <t>Pz698</t>
  </si>
  <si>
    <t>Pz699</t>
  </si>
  <si>
    <t>24 de Mayo y Miguel Riofrío</t>
  </si>
  <si>
    <t>Pz700</t>
  </si>
  <si>
    <t>Pz701</t>
  </si>
  <si>
    <t>Pz702</t>
  </si>
  <si>
    <t>Pz73</t>
  </si>
  <si>
    <t>10 de Agosto entre Av. Universitaria y 18 de Noviembre</t>
  </si>
  <si>
    <t>Pz74</t>
  </si>
  <si>
    <t>18 de Noviembre y 10 de Agosto</t>
  </si>
  <si>
    <t>Pz74a</t>
  </si>
  <si>
    <t>18 de Noviembre entre 10 de Agosto y Rocafuerte</t>
  </si>
  <si>
    <t>Pz76</t>
  </si>
  <si>
    <t>Pz77</t>
  </si>
  <si>
    <t>Pz78</t>
  </si>
  <si>
    <t>Pz79</t>
  </si>
  <si>
    <t>10 de Agosto entre 18 de Noviembre y Sucre</t>
  </si>
  <si>
    <t>Pz792</t>
  </si>
  <si>
    <t>Bernardo Valdivieso entre Lourdes y Leopoldo Palacios</t>
  </si>
  <si>
    <t>Pz80</t>
  </si>
  <si>
    <t>Sucre y 10 de Agosto</t>
  </si>
  <si>
    <t>Pz80a</t>
  </si>
  <si>
    <t>Pz81</t>
  </si>
  <si>
    <t>Pz81a</t>
  </si>
  <si>
    <t>Pz84</t>
  </si>
  <si>
    <t>Pz85</t>
  </si>
  <si>
    <t>Pz86</t>
  </si>
  <si>
    <t>Sucre entre José A. Eguiguren y 10 de Agosto</t>
  </si>
  <si>
    <t>Pz87</t>
  </si>
  <si>
    <t>Sucre y José A. Eguiguren</t>
  </si>
  <si>
    <t>Pz87a</t>
  </si>
  <si>
    <t>Pz88</t>
  </si>
  <si>
    <t>Pz90</t>
  </si>
  <si>
    <t>Pz90a</t>
  </si>
  <si>
    <t>Pz91</t>
  </si>
  <si>
    <t>Pz91a</t>
  </si>
  <si>
    <t>Pz92</t>
  </si>
  <si>
    <t>José A. Eguiguren entre 18 de Noviembre y Sucre</t>
  </si>
  <si>
    <t>Pz93</t>
  </si>
  <si>
    <t>18 de Noviembre y José A. Eguiguren</t>
  </si>
  <si>
    <t>Pz94</t>
  </si>
  <si>
    <t>Pz95</t>
  </si>
  <si>
    <t>Pz97</t>
  </si>
  <si>
    <t>Pz97a</t>
  </si>
  <si>
    <t>Pz98</t>
  </si>
  <si>
    <t>José A. Eguiguren entre Av. Universitaria y 18 de Noviembre</t>
  </si>
  <si>
    <t>Pz99</t>
  </si>
  <si>
    <t>PzEp01</t>
  </si>
  <si>
    <t>PzEp02</t>
  </si>
  <si>
    <t>10 de Agosto y Eloy Alfaro</t>
  </si>
  <si>
    <t>PzEp02a</t>
  </si>
  <si>
    <t>Eloy Alfaro entre 10 de Agosto y Rocafuerte</t>
  </si>
  <si>
    <t>PzEp02b</t>
  </si>
  <si>
    <t>Eloy Alfaro y Rocafuerte</t>
  </si>
  <si>
    <t>PzEp02c</t>
  </si>
  <si>
    <t>PzEp03</t>
  </si>
  <si>
    <t>Av. Universitaria entre José A. Eguiguren y 10 de Agosto</t>
  </si>
  <si>
    <t>PzEp04</t>
  </si>
  <si>
    <t>Av. Universitaria entre José F. de Valdiviezo y Quito</t>
  </si>
  <si>
    <t>PzEp06</t>
  </si>
  <si>
    <t>Av. Universitaria entre LEA y Puerta de la Ciudad</t>
  </si>
  <si>
    <t>PzEp07</t>
  </si>
  <si>
    <t>PzEp08</t>
  </si>
  <si>
    <t>PzEp09</t>
  </si>
  <si>
    <t>PzEp10</t>
  </si>
  <si>
    <t>18 de Noviembre y Psj. Rodríguez</t>
  </si>
  <si>
    <t>PzEp100</t>
  </si>
  <si>
    <t>PzEp101</t>
  </si>
  <si>
    <t>PzEp102</t>
  </si>
  <si>
    <t>Imbabura entre Bolívar y Bernardo Valdivieso</t>
  </si>
  <si>
    <t>PzEp103</t>
  </si>
  <si>
    <t>PzEp104</t>
  </si>
  <si>
    <t>PzEp105</t>
  </si>
  <si>
    <t>PzEp106</t>
  </si>
  <si>
    <t>PzEp107</t>
  </si>
  <si>
    <t>Bernardo Valdivieso entre José F. de Valdiviezo y Quito</t>
  </si>
  <si>
    <t>PzEp108</t>
  </si>
  <si>
    <t>PzEp109</t>
  </si>
  <si>
    <t>Bernardo Valdivieso y José F. de Valdiviezo</t>
  </si>
  <si>
    <t>PzEp11</t>
  </si>
  <si>
    <t>PzEp110</t>
  </si>
  <si>
    <t>PzEp111</t>
  </si>
  <si>
    <t>José F. de Valdiviezo entre Bolívar y Bernardo Valdivieso</t>
  </si>
  <si>
    <t>PzEp112</t>
  </si>
  <si>
    <t>PzEp113</t>
  </si>
  <si>
    <t>PzEp114</t>
  </si>
  <si>
    <t>Bernardo Valdivieso entre Juan de Salinas y José F. de Valdiviezo</t>
  </si>
  <si>
    <t>PzEp115</t>
  </si>
  <si>
    <t>PzEp116</t>
  </si>
  <si>
    <t>Emiliano Ortega y José F. de Valdiviezo</t>
  </si>
  <si>
    <t>PzEp116a</t>
  </si>
  <si>
    <t>PzEp116b</t>
  </si>
  <si>
    <t>PzEp116c</t>
  </si>
  <si>
    <t>PzEp116d</t>
  </si>
  <si>
    <t>PzEp117</t>
  </si>
  <si>
    <t>Emiliano Ortega entre José F. de Valdiviezo y Quito</t>
  </si>
  <si>
    <t>PzEp118</t>
  </si>
  <si>
    <t>Emiliano Ortega y Quito</t>
  </si>
  <si>
    <t>PzEp119</t>
  </si>
  <si>
    <t>PzEp12</t>
  </si>
  <si>
    <t>18 de Noviembre entre Psj. Rodríguez y Juan de Salinas</t>
  </si>
  <si>
    <t>PzEp120</t>
  </si>
  <si>
    <t>Emiliano Ortega entre Quito y Olmedo</t>
  </si>
  <si>
    <t>PzEp121</t>
  </si>
  <si>
    <t>Emiliano Ortega y Olmedo</t>
  </si>
  <si>
    <t>PzEp122</t>
  </si>
  <si>
    <t>Olmedo e Imbabura</t>
  </si>
  <si>
    <t>PzEp123</t>
  </si>
  <si>
    <t>Imbabura entre Bernardo Valdivieso y Olmedo</t>
  </si>
  <si>
    <t>PzEp124</t>
  </si>
  <si>
    <t>PzEp125</t>
  </si>
  <si>
    <t>PzEp126</t>
  </si>
  <si>
    <t>PzEp127</t>
  </si>
  <si>
    <t>Olmedo entre Imbabura y Colón</t>
  </si>
  <si>
    <t>PzEp128</t>
  </si>
  <si>
    <t>PzEp129</t>
  </si>
  <si>
    <t>PzEp13</t>
  </si>
  <si>
    <t>PzEp130</t>
  </si>
  <si>
    <t>Olmedo entre Colón y José A. Eguiguren</t>
  </si>
  <si>
    <t>PzEp131</t>
  </si>
  <si>
    <t>PzEp132</t>
  </si>
  <si>
    <t>José A. Eguiguren entre Bernardo Valdivieso y Olmedo</t>
  </si>
  <si>
    <t>PzEp133</t>
  </si>
  <si>
    <t>PzEp134</t>
  </si>
  <si>
    <t>10 de Agosto entre Bernardo Valdivieso y Olmedo</t>
  </si>
  <si>
    <t>PzEp135</t>
  </si>
  <si>
    <t>PzEp136</t>
  </si>
  <si>
    <t>Olmedo entre 10 de Agosto y Rocafuerte</t>
  </si>
  <si>
    <t>PzEp137</t>
  </si>
  <si>
    <t>PzEp138</t>
  </si>
  <si>
    <t>PzEp139</t>
  </si>
  <si>
    <t>PzEp14</t>
  </si>
  <si>
    <t>PzEp141</t>
  </si>
  <si>
    <t>PzEp144</t>
  </si>
  <si>
    <t>PzEp145</t>
  </si>
  <si>
    <t>Psj. Vivar</t>
  </si>
  <si>
    <t>PzEp145a</t>
  </si>
  <si>
    <t>PzEp146</t>
  </si>
  <si>
    <t>Juan José Peña y Psj. Vivar</t>
  </si>
  <si>
    <t>PzEp148</t>
  </si>
  <si>
    <t>PzEp149</t>
  </si>
  <si>
    <t>PzEp15</t>
  </si>
  <si>
    <t>18 de Noviembre entre Juan de Salinas y José F. de Valdiviezo</t>
  </si>
  <si>
    <t>PzEp150</t>
  </si>
  <si>
    <t>Emiliano Ortega y Juan José Peña</t>
  </si>
  <si>
    <t>PzEp151</t>
  </si>
  <si>
    <t>Psj. Salcedo (C-02-11) y Emiliano Ortega</t>
  </si>
  <si>
    <t>PzEp152</t>
  </si>
  <si>
    <t>PzEp153</t>
  </si>
  <si>
    <t>Psj. Salcedo (C-02-11)</t>
  </si>
  <si>
    <t>PzEp153a</t>
  </si>
  <si>
    <t>PzEp154</t>
  </si>
  <si>
    <t>Emiliano Ortega e Imbabura</t>
  </si>
  <si>
    <t>PzEp155</t>
  </si>
  <si>
    <t>Enrique Aguirre (esquina)</t>
  </si>
  <si>
    <t>PzEp156</t>
  </si>
  <si>
    <t>PzEp157</t>
  </si>
  <si>
    <t>José A. Eguiguren entre Juan José Peña y 24 de Mayo</t>
  </si>
  <si>
    <t>PzEp158</t>
  </si>
  <si>
    <t>PzEp159</t>
  </si>
  <si>
    <t>24 de Mayo entre José A. Eguiguren y 10 de Agosto</t>
  </si>
  <si>
    <t>PzEp16</t>
  </si>
  <si>
    <t>PzEp160</t>
  </si>
  <si>
    <t>PzEp161</t>
  </si>
  <si>
    <t>PzEp162</t>
  </si>
  <si>
    <t>PzEp163</t>
  </si>
  <si>
    <t>PzEp164</t>
  </si>
  <si>
    <t>Emiliano Ortega entre 10 de Agosto y Rocafuerte</t>
  </si>
  <si>
    <t>PzEp165</t>
  </si>
  <si>
    <t>Emiliano Ortega entre 24 de Mayo y 10 de Agosto</t>
  </si>
  <si>
    <t>PzEp166</t>
  </si>
  <si>
    <t>Av. Universitaria entre Miguel Riofrío y Azuay</t>
  </si>
  <si>
    <t>PzEp167</t>
  </si>
  <si>
    <t>PzEp169</t>
  </si>
  <si>
    <t>Av. Universitaria entre Mercadillo y Lourdes</t>
  </si>
  <si>
    <t>PzEp17</t>
  </si>
  <si>
    <t>Psj. C-10-15</t>
  </si>
  <si>
    <t>PzEp171</t>
  </si>
  <si>
    <t>Lourdes entre Av. Universitaria y 18 de Noviembre</t>
  </si>
  <si>
    <t>PzEp172</t>
  </si>
  <si>
    <t>PzEp173</t>
  </si>
  <si>
    <t>PzEp174</t>
  </si>
  <si>
    <t>Av. Universitaria entre Lourdes y Catacocha</t>
  </si>
  <si>
    <t>PzEp175</t>
  </si>
  <si>
    <t>Av. Universitaria y Catacocha</t>
  </si>
  <si>
    <t>PzEp175a</t>
  </si>
  <si>
    <t>PzEp176</t>
  </si>
  <si>
    <t>Catacocha entre Av. Universitaria y 18 de Noviembre</t>
  </si>
  <si>
    <t>PzEp177</t>
  </si>
  <si>
    <t>PzEp178</t>
  </si>
  <si>
    <t>PzEp178a</t>
  </si>
  <si>
    <t>PzEp179</t>
  </si>
  <si>
    <t>Av. Universitaria entre Celica y Gonzanamá</t>
  </si>
  <si>
    <t>PzEp18</t>
  </si>
  <si>
    <t>PzEp180</t>
  </si>
  <si>
    <t>PzEp180a</t>
  </si>
  <si>
    <t>PzEp181</t>
  </si>
  <si>
    <t>18 de Noviembre y Psj. C-02-5 (hacia calle zapotillo)</t>
  </si>
  <si>
    <t>PzEp182</t>
  </si>
  <si>
    <t>PzEp183</t>
  </si>
  <si>
    <t>18 de Noviembre entre Gonzanamá y Psj. C-02-5</t>
  </si>
  <si>
    <t>PzEp184</t>
  </si>
  <si>
    <t>PzEp185</t>
  </si>
  <si>
    <t>18 de Noviembre entre Celica y Gonzanamá</t>
  </si>
  <si>
    <t>PzEp185a</t>
  </si>
  <si>
    <t>PzEp186</t>
  </si>
  <si>
    <t>PzEp186a</t>
  </si>
  <si>
    <t>PzEp187</t>
  </si>
  <si>
    <t>PzEp188</t>
  </si>
  <si>
    <t>PzEp189</t>
  </si>
  <si>
    <t>18 de Noviembre entre Cariamanga y Celica</t>
  </si>
  <si>
    <t>PzEp19</t>
  </si>
  <si>
    <t>18 de Noviembre entre José F. de Valdiviezo y Quito</t>
  </si>
  <si>
    <t>PzEp190</t>
  </si>
  <si>
    <t>PzEp191</t>
  </si>
  <si>
    <t>18 de Noviembre entre Catacocha y Cariamanga</t>
  </si>
  <si>
    <t>PzEp192</t>
  </si>
  <si>
    <t>PzEp193</t>
  </si>
  <si>
    <t>PzEp193a</t>
  </si>
  <si>
    <t>PzEp194</t>
  </si>
  <si>
    <t>18 de Noviembre entre Mercadillo y Lourdes</t>
  </si>
  <si>
    <t>PzEp195</t>
  </si>
  <si>
    <t>PzEp196</t>
  </si>
  <si>
    <t>18 de Noviembre entre Azuay y Mercadillo</t>
  </si>
  <si>
    <t>PzEp197</t>
  </si>
  <si>
    <t>PzEp198</t>
  </si>
  <si>
    <t>18 de Noviembre entre Miguel Riofrío y Azuay</t>
  </si>
  <si>
    <t>PzEp199</t>
  </si>
  <si>
    <t>PzEp20</t>
  </si>
  <si>
    <t>PzEp200</t>
  </si>
  <si>
    <t>Sucre entre Miguel Riofrío y Azuay</t>
  </si>
  <si>
    <t>PzEp201</t>
  </si>
  <si>
    <t>PzEp202</t>
  </si>
  <si>
    <t>PzEp203</t>
  </si>
  <si>
    <t>Sucre entre Azuay y Mercadillo</t>
  </si>
  <si>
    <t>PzEp204</t>
  </si>
  <si>
    <t>PzEp204a</t>
  </si>
  <si>
    <t>PzEp205</t>
  </si>
  <si>
    <t>PzEP206</t>
  </si>
  <si>
    <t>Sucre entre Mercadillo y Lourdes</t>
  </si>
  <si>
    <t>PzEp207</t>
  </si>
  <si>
    <t>PzEp208</t>
  </si>
  <si>
    <t>PzEp209</t>
  </si>
  <si>
    <t>Sucre entre Lourdes y Catacocha</t>
  </si>
  <si>
    <t>PzEp21</t>
  </si>
  <si>
    <t>PzEp210</t>
  </si>
  <si>
    <t>PzEp211</t>
  </si>
  <si>
    <t>PzEp212</t>
  </si>
  <si>
    <t>PzEp213</t>
  </si>
  <si>
    <t>Sucre entre Catacocha y Cariamanga</t>
  </si>
  <si>
    <t>PzEp214</t>
  </si>
  <si>
    <t>PzEp215</t>
  </si>
  <si>
    <t>PzEp216</t>
  </si>
  <si>
    <t>PzEp218</t>
  </si>
  <si>
    <t>PzEp219</t>
  </si>
  <si>
    <t>PzEp22</t>
  </si>
  <si>
    <t>18 de Noviembre entre Quito e Imbabura</t>
  </si>
  <si>
    <t>PzEp220</t>
  </si>
  <si>
    <t>PzEp221</t>
  </si>
  <si>
    <t>Celica entre Sucre y 18 de Noviembre</t>
  </si>
  <si>
    <t>PzEp222</t>
  </si>
  <si>
    <t>PzEp223</t>
  </si>
  <si>
    <t>PzEp224</t>
  </si>
  <si>
    <t>PzEp225</t>
  </si>
  <si>
    <t>PzEp226</t>
  </si>
  <si>
    <t>Sucre entre Gonzanamá y Saraguro</t>
  </si>
  <si>
    <t>PzEp227</t>
  </si>
  <si>
    <t>PzEp228</t>
  </si>
  <si>
    <t>PzEp229</t>
  </si>
  <si>
    <t>PzEp23</t>
  </si>
  <si>
    <t>PzEp230</t>
  </si>
  <si>
    <t>PzEp231</t>
  </si>
  <si>
    <t>PzEp232</t>
  </si>
  <si>
    <t>Zapotillo (al final de la calle)</t>
  </si>
  <si>
    <t>PzEp233</t>
  </si>
  <si>
    <t>PzEp234</t>
  </si>
  <si>
    <t>Zapotillo</t>
  </si>
  <si>
    <t>PzEp235</t>
  </si>
  <si>
    <t>PzEp236</t>
  </si>
  <si>
    <t>Zapotillo y Psj. C-02-5</t>
  </si>
  <si>
    <t>PzEp237</t>
  </si>
  <si>
    <t>PzEp238</t>
  </si>
  <si>
    <t>PzEp239</t>
  </si>
  <si>
    <t>Chile y Zapotillo</t>
  </si>
  <si>
    <t>PzEp24</t>
  </si>
  <si>
    <t>PzEp240</t>
  </si>
  <si>
    <t>PzEp241</t>
  </si>
  <si>
    <t>PzEp242</t>
  </si>
  <si>
    <t>PzEp243</t>
  </si>
  <si>
    <t>PzEp243a</t>
  </si>
  <si>
    <t>PzEp244</t>
  </si>
  <si>
    <t>Gob. de Mainas y Crisantemos</t>
  </si>
  <si>
    <t>PzEp245</t>
  </si>
  <si>
    <t>PzEp245a</t>
  </si>
  <si>
    <t>PzEp246</t>
  </si>
  <si>
    <t>Gob. de Mainas entre Crisantemos y Pindal</t>
  </si>
  <si>
    <t>PzEp247</t>
  </si>
  <si>
    <t>Gob. de Mainas y Pindal</t>
  </si>
  <si>
    <t>PzEp247a</t>
  </si>
  <si>
    <t>PzEp247c</t>
  </si>
  <si>
    <t>PzEp248</t>
  </si>
  <si>
    <t>Sucre entre Chaguarpambra y Gob. de Mainas</t>
  </si>
  <si>
    <t>PzEp249</t>
  </si>
  <si>
    <t>PzEp25</t>
  </si>
  <si>
    <t>18 de Noviembre entre Imbabura y Colón</t>
  </si>
  <si>
    <t>PzEp250</t>
  </si>
  <si>
    <t>Sucre y Gob. de Mainas</t>
  </si>
  <si>
    <t>PzEp251</t>
  </si>
  <si>
    <t>PzEp252</t>
  </si>
  <si>
    <t>PzEp253</t>
  </si>
  <si>
    <t>Av. E. Kingman y Acacias</t>
  </si>
  <si>
    <t>PzEp254</t>
  </si>
  <si>
    <t>PzEp255</t>
  </si>
  <si>
    <t>Av. E. Kingman entre Catamayo y Acacias</t>
  </si>
  <si>
    <t>PzEp256</t>
  </si>
  <si>
    <t>PzEp257</t>
  </si>
  <si>
    <t>PzEp258</t>
  </si>
  <si>
    <t>PzEp259</t>
  </si>
  <si>
    <t>Catamayo entre Av. E. Kingman y Sucre</t>
  </si>
  <si>
    <t>PzEp26</t>
  </si>
  <si>
    <t>18 de Noviembre entre Colón y José A. Eguiguren</t>
  </si>
  <si>
    <t>PzEp261</t>
  </si>
  <si>
    <t>Av. E. Kingman entre Alamor y Amaluza</t>
  </si>
  <si>
    <t>PzEp262</t>
  </si>
  <si>
    <t>Av. E. Kingman y Alamor</t>
  </si>
  <si>
    <t>PzEp263</t>
  </si>
  <si>
    <t>PzEp265</t>
  </si>
  <si>
    <t>PzEp266</t>
  </si>
  <si>
    <t>Av. E. Kingman entre Saraguro y Alamor</t>
  </si>
  <si>
    <t>PzEp267</t>
  </si>
  <si>
    <t>PzEp269</t>
  </si>
  <si>
    <t>Gonzanamá entre Av. E. Kingman y Sucre</t>
  </si>
  <si>
    <t>PzEp27</t>
  </si>
  <si>
    <t>PzEp270</t>
  </si>
  <si>
    <t>PzEp271</t>
  </si>
  <si>
    <t>Bolívar y Celica</t>
  </si>
  <si>
    <t>PzEp272</t>
  </si>
  <si>
    <t>Celica entre Sucre y Bolívar</t>
  </si>
  <si>
    <t>PzEp273</t>
  </si>
  <si>
    <t>PzEp274</t>
  </si>
  <si>
    <t>Bolívar entre Cariamanga y Av. E. Kingman (escalinata)</t>
  </si>
  <si>
    <t>PzEp275</t>
  </si>
  <si>
    <t>PzEp276</t>
  </si>
  <si>
    <t>Bolívar entre Cariamanga y Celica</t>
  </si>
  <si>
    <t>PzEp277</t>
  </si>
  <si>
    <t>PzEp278</t>
  </si>
  <si>
    <t>PzEp279</t>
  </si>
  <si>
    <t>PzEp28</t>
  </si>
  <si>
    <t>PzEp280</t>
  </si>
  <si>
    <t>PzEp281</t>
  </si>
  <si>
    <t>PzEp282</t>
  </si>
  <si>
    <t>PzEp283</t>
  </si>
  <si>
    <t>PzEp284</t>
  </si>
  <si>
    <t>Bolívar entre Lourdes y Catacocha</t>
  </si>
  <si>
    <t>PzEp285</t>
  </si>
  <si>
    <t>PzEp287</t>
  </si>
  <si>
    <t>PzEp288</t>
  </si>
  <si>
    <t>Bolívar entre Azuay y Mercadillo</t>
  </si>
  <si>
    <t>PzEp289</t>
  </si>
  <si>
    <t>PzEp29</t>
  </si>
  <si>
    <t>18 de Noviembre entre José A. Eguiguren y 10 de Agosto</t>
  </si>
  <si>
    <t>PzEp290</t>
  </si>
  <si>
    <t>PzEp291</t>
  </si>
  <si>
    <t>PzEp292</t>
  </si>
  <si>
    <t>PzEp293</t>
  </si>
  <si>
    <t>Miguel Riofrío entre Bolívar y Bernardo Valdivieso</t>
  </si>
  <si>
    <t>PzEp294</t>
  </si>
  <si>
    <t>PzEp295</t>
  </si>
  <si>
    <t>PzEp296</t>
  </si>
  <si>
    <t>Azuay entre Bolívar y Bernardo Valdivieso</t>
  </si>
  <si>
    <t>PzEp297</t>
  </si>
  <si>
    <t>PzEp298</t>
  </si>
  <si>
    <t>Bernardo Valdivieso entre Azuay y Mercadillo</t>
  </si>
  <si>
    <t>PzEp299</t>
  </si>
  <si>
    <t>PzEp30</t>
  </si>
  <si>
    <t>PzEp300</t>
  </si>
  <si>
    <t>PzEp301</t>
  </si>
  <si>
    <t>Mercadillo entre Bolívar y Bernardo Valdivieso</t>
  </si>
  <si>
    <t>PzEp302</t>
  </si>
  <si>
    <t>PzEp303</t>
  </si>
  <si>
    <t>Bernardo Valdivieso y Leopoldo Palacios</t>
  </si>
  <si>
    <t>PzEp304</t>
  </si>
  <si>
    <t>Bernardo Valdivieso entre Lourdes y Catacocha</t>
  </si>
  <si>
    <t>PzEp305</t>
  </si>
  <si>
    <t>PzEp306</t>
  </si>
  <si>
    <t>PzEp307</t>
  </si>
  <si>
    <t>PzEp308</t>
  </si>
  <si>
    <t>Catacocha entre Bolívar y Bernardo Valdivieso</t>
  </si>
  <si>
    <t>PzEp309</t>
  </si>
  <si>
    <t>PzEp31</t>
  </si>
  <si>
    <t>PzEp310</t>
  </si>
  <si>
    <t>Bernardo Valdivieso y Andrés Bello</t>
  </si>
  <si>
    <t>PzEp311</t>
  </si>
  <si>
    <t>Cariamanga entre Bolívar y Bernardo Valdivieso</t>
  </si>
  <si>
    <t>PzEp312</t>
  </si>
  <si>
    <t>PzEp313</t>
  </si>
  <si>
    <t>Bernardo Valdivieso y Sozoranga</t>
  </si>
  <si>
    <t>PzEp314</t>
  </si>
  <si>
    <t>Bernardo Valdivieso entre Sozoranga y González Suárez</t>
  </si>
  <si>
    <t>PzEp315</t>
  </si>
  <si>
    <t>Bernardo Valdivieso y González Suárez</t>
  </si>
  <si>
    <t>PzEp317</t>
  </si>
  <si>
    <t>Bernardo Valdivieso y Máximo Rodríguez</t>
  </si>
  <si>
    <t>PzEp317a</t>
  </si>
  <si>
    <t>Bernardo Valdivieso y Olmedo</t>
  </si>
  <si>
    <t>PzEp318</t>
  </si>
  <si>
    <t>Máximo Rodriguez y González Suárez</t>
  </si>
  <si>
    <t>PzEp318a</t>
  </si>
  <si>
    <t>PzEp319</t>
  </si>
  <si>
    <t>Olmedo y González Suárez</t>
  </si>
  <si>
    <t>PzEp32</t>
  </si>
  <si>
    <t>PzEp320</t>
  </si>
  <si>
    <t>Olmedo entre Andrés Bello y González Suárez</t>
  </si>
  <si>
    <t>PzEp321</t>
  </si>
  <si>
    <t>PzEp322</t>
  </si>
  <si>
    <t>Olmedo y Andrés Bello</t>
  </si>
  <si>
    <t>PzEp323</t>
  </si>
  <si>
    <t>PzEp324</t>
  </si>
  <si>
    <t>PzEp324a</t>
  </si>
  <si>
    <t>PzEp325</t>
  </si>
  <si>
    <t>Andrés Bello entre Bernardo Valdivieso y Olmedo</t>
  </si>
  <si>
    <t>PzEp326</t>
  </si>
  <si>
    <t>PzEp327</t>
  </si>
  <si>
    <t>Olmedo y Leopoldo Palacios</t>
  </si>
  <si>
    <t>PzEp328</t>
  </si>
  <si>
    <t>PzEp329</t>
  </si>
  <si>
    <t>Leopoldo Palacios entre Bernardo Valdivieso y Olmedo</t>
  </si>
  <si>
    <t>PzEp33</t>
  </si>
  <si>
    <t>PzEp330</t>
  </si>
  <si>
    <t>PzEp331</t>
  </si>
  <si>
    <t>PzEp332</t>
  </si>
  <si>
    <t>PzEp333</t>
  </si>
  <si>
    <t>Olmedo entre Lourdes y Leopoldo Palacios</t>
  </si>
  <si>
    <t>PzEp334</t>
  </si>
  <si>
    <t>PzEp335</t>
  </si>
  <si>
    <t>PzEp336</t>
  </si>
  <si>
    <t>Olmedo entre Mercadillo y Lourdes</t>
  </si>
  <si>
    <t>PzEp337</t>
  </si>
  <si>
    <t>PzEp338</t>
  </si>
  <si>
    <t>PzEp339</t>
  </si>
  <si>
    <t>Olmedo entre Azuay y Mercadillo</t>
  </si>
  <si>
    <t>PzEp34</t>
  </si>
  <si>
    <t>Miguel Riofrío entre 18 de Noviembre y Sucre</t>
  </si>
  <si>
    <t>PzEp340</t>
  </si>
  <si>
    <t>PzEp341</t>
  </si>
  <si>
    <t>PzEp342</t>
  </si>
  <si>
    <t>Olmedo entre Miguel Riofrío y Azuay</t>
  </si>
  <si>
    <t>PzEp343</t>
  </si>
  <si>
    <t>PzEp344</t>
  </si>
  <si>
    <t>Olmedo entre Rocafuerte y Miguel Riofrío</t>
  </si>
  <si>
    <t>PzEp345</t>
  </si>
  <si>
    <t>Juan José Peña entre Rocafuerte y Miguel Riofrío</t>
  </si>
  <si>
    <t>PzEp346</t>
  </si>
  <si>
    <t>PzEp347</t>
  </si>
  <si>
    <t>Juan José Peña entre Miguel Riofrío y Azuay</t>
  </si>
  <si>
    <t>PzEp348</t>
  </si>
  <si>
    <t>PzEp349</t>
  </si>
  <si>
    <t>PzEp35</t>
  </si>
  <si>
    <t>PzEp350</t>
  </si>
  <si>
    <t>Juan José Peña entre Azuay y Mercadillo</t>
  </si>
  <si>
    <t>PzEp351</t>
  </si>
  <si>
    <t>PzEp352</t>
  </si>
  <si>
    <t>PzEp353</t>
  </si>
  <si>
    <t xml:space="preserve">Psj. Espíndola </t>
  </si>
  <si>
    <t>PzEp354</t>
  </si>
  <si>
    <t>Juan José Peña y Psj. Espíndola</t>
  </si>
  <si>
    <t>PzEp354a</t>
  </si>
  <si>
    <t>PzEp354b</t>
  </si>
  <si>
    <t>PzEp355</t>
  </si>
  <si>
    <t>Juan José Peña entre Mercadillo y Lourdes</t>
  </si>
  <si>
    <t>PzEp356</t>
  </si>
  <si>
    <t>PzEp357</t>
  </si>
  <si>
    <t>PzEp358</t>
  </si>
  <si>
    <t>Leopoldo Palacios entre Olmedo y Juan José Peña</t>
  </si>
  <si>
    <t>PzEp359</t>
  </si>
  <si>
    <t>PzEp36</t>
  </si>
  <si>
    <t>PzEp360</t>
  </si>
  <si>
    <t>PzEp361</t>
  </si>
  <si>
    <t>PzEp363</t>
  </si>
  <si>
    <t>PzEp364</t>
  </si>
  <si>
    <t>Andrés Bello entre Olmedo y Juan José Peña</t>
  </si>
  <si>
    <t>PzEp365</t>
  </si>
  <si>
    <t>Andrés Bello y Psj. C-04-9</t>
  </si>
  <si>
    <t>PzEp366</t>
  </si>
  <si>
    <t>PzEp367</t>
  </si>
  <si>
    <t>PzEp368</t>
  </si>
  <si>
    <t>Catacocha entre C-03-12 (24 de Mayo) y Calle C-04-12</t>
  </si>
  <si>
    <t>PzEp369</t>
  </si>
  <si>
    <t>PzEp369a</t>
  </si>
  <si>
    <t>PzEp37</t>
  </si>
  <si>
    <t>PzEp370</t>
  </si>
  <si>
    <t>PzEp371</t>
  </si>
  <si>
    <t xml:space="preserve">Catacocha entre C-03-12 (24 de Mayo) y Calle C-04-12 </t>
  </si>
  <si>
    <t>PzEp371a</t>
  </si>
  <si>
    <t>PzEp372</t>
  </si>
  <si>
    <t>PzEp373</t>
  </si>
  <si>
    <t>PzEp374</t>
  </si>
  <si>
    <t>Catacocha y 24 de Mayo (escalinatas)</t>
  </si>
  <si>
    <t>PzEp375</t>
  </si>
  <si>
    <t>Catacocha entre Juan José Peña y 24 de Mayo</t>
  </si>
  <si>
    <t>PzEp377</t>
  </si>
  <si>
    <t>24 de Mayo y Leopoldo Palacios</t>
  </si>
  <si>
    <t>PzEp378</t>
  </si>
  <si>
    <t>PzEp379</t>
  </si>
  <si>
    <t>Leopoldo Palacios entre Juan José Peña y 24 de Mayo</t>
  </si>
  <si>
    <t>PzEp38</t>
  </si>
  <si>
    <t>Sucre entre 10 de Agosto y Rocafuerte</t>
  </si>
  <si>
    <t>PzEp380</t>
  </si>
  <si>
    <t>PzEp381</t>
  </si>
  <si>
    <t>PzEp382</t>
  </si>
  <si>
    <t>PzEp383</t>
  </si>
  <si>
    <t>Lourdes entre Juan José Peña y 24 de Mayo</t>
  </si>
  <si>
    <t>PzEp384</t>
  </si>
  <si>
    <t>PzEp385</t>
  </si>
  <si>
    <t>PzEp386</t>
  </si>
  <si>
    <t>PzEp387</t>
  </si>
  <si>
    <t>PzEp388</t>
  </si>
  <si>
    <t>24 de Mayo entre Azuay y Mercadillo</t>
  </si>
  <si>
    <t>PzEp389</t>
  </si>
  <si>
    <t>PzEp39</t>
  </si>
  <si>
    <t>PzEp390</t>
  </si>
  <si>
    <t>24 de Mayo entre Miguel Riofrío y Azuay</t>
  </si>
  <si>
    <t>PzEp391</t>
  </si>
  <si>
    <t>PzEp392</t>
  </si>
  <si>
    <t>Psj. Sinchona entre Miguel Riofrío y Azuay</t>
  </si>
  <si>
    <t>PzEp393</t>
  </si>
  <si>
    <t>PzEp394</t>
  </si>
  <si>
    <t>PzEp395</t>
  </si>
  <si>
    <t>PzEp396</t>
  </si>
  <si>
    <t>24 de Mayo entre Rocafuerte y Miguel Riofrío</t>
  </si>
  <si>
    <t>PzEp397</t>
  </si>
  <si>
    <t>Psj. Sinchona entre Rocafuerte y Miguel Riofrío</t>
  </si>
  <si>
    <t>PzEp398</t>
  </si>
  <si>
    <t>PzEp399</t>
  </si>
  <si>
    <t>Rocafuerte y Psj. Sinchona</t>
  </si>
  <si>
    <t>PzEp40</t>
  </si>
  <si>
    <t>PzEp400</t>
  </si>
  <si>
    <t>PzEp401</t>
  </si>
  <si>
    <t>Macará y Rocafuerte</t>
  </si>
  <si>
    <t>PzEp402</t>
  </si>
  <si>
    <t>PzEp403</t>
  </si>
  <si>
    <t>Macará entre Rocafuerte y Miguel Riofrío</t>
  </si>
  <si>
    <t>PzEp404</t>
  </si>
  <si>
    <t>PzEp405</t>
  </si>
  <si>
    <t>PzEp406</t>
  </si>
  <si>
    <t>PzEp407</t>
  </si>
  <si>
    <t>PzEp408</t>
  </si>
  <si>
    <t>PzEp409</t>
  </si>
  <si>
    <t>PzEp41</t>
  </si>
  <si>
    <t>PzEp410</t>
  </si>
  <si>
    <t>Macará entre Azuay y Mercadillo</t>
  </si>
  <si>
    <t>PzEp411</t>
  </si>
  <si>
    <t>Macará y Mercadillo</t>
  </si>
  <si>
    <t>PzEp412</t>
  </si>
  <si>
    <t>PzEp413</t>
  </si>
  <si>
    <t>Macará entre Mercadillo y Lourdes</t>
  </si>
  <si>
    <t>PzEp414</t>
  </si>
  <si>
    <t>PzEp415</t>
  </si>
  <si>
    <t>Macará y Leopoldo Palacios</t>
  </si>
  <si>
    <t>PzEp416</t>
  </si>
  <si>
    <t>PzEp417</t>
  </si>
  <si>
    <t>PzEp418</t>
  </si>
  <si>
    <t>Leopoldo Palacios entre Sabiango y Catacocha</t>
  </si>
  <si>
    <t>PzEp419</t>
  </si>
  <si>
    <t>Sabiango y Leopoldo Palacios</t>
  </si>
  <si>
    <t>PzEp42</t>
  </si>
  <si>
    <t>PzEp420</t>
  </si>
  <si>
    <t>PzEp421</t>
  </si>
  <si>
    <t>PzEp422</t>
  </si>
  <si>
    <t>PzEp423</t>
  </si>
  <si>
    <t>Calle C-04-12 entre Sabiango y Leopoldo Palacios</t>
  </si>
  <si>
    <t>PzEp424</t>
  </si>
  <si>
    <t>PzEp425</t>
  </si>
  <si>
    <t>Sabiango y Calle C-04-12</t>
  </si>
  <si>
    <t>PzEp425a</t>
  </si>
  <si>
    <t>PzEp426</t>
  </si>
  <si>
    <t>Matilde Hidalgo entre José M. Egas y Lourdes</t>
  </si>
  <si>
    <t>PzEp427</t>
  </si>
  <si>
    <t>PzEp428</t>
  </si>
  <si>
    <t>PzEp430</t>
  </si>
  <si>
    <t>PzEp431</t>
  </si>
  <si>
    <t>Matilde Hidalgo entre José M. Egas y Pedro V. Jaramillo</t>
  </si>
  <si>
    <t>PzEp432</t>
  </si>
  <si>
    <t>PzEp433</t>
  </si>
  <si>
    <t>Emiliano Ortega y José M. Egas</t>
  </si>
  <si>
    <t>PzEp434</t>
  </si>
  <si>
    <t>PzEp435</t>
  </si>
  <si>
    <t>Emiliano Ortega entre Lourdes y José M. Egas</t>
  </si>
  <si>
    <t>PzEp436</t>
  </si>
  <si>
    <t>PzEp437</t>
  </si>
  <si>
    <t>Emiliano Ortega entre Rocafuerte y Miguel Riofrío</t>
  </si>
  <si>
    <t>PzEp438</t>
  </si>
  <si>
    <t>PzEp438a</t>
  </si>
  <si>
    <t>PzEp44</t>
  </si>
  <si>
    <t>PzEp45</t>
  </si>
  <si>
    <t>PzEp46</t>
  </si>
  <si>
    <t>Sucre entre Imbabura y Colón</t>
  </si>
  <si>
    <t>PzEp468</t>
  </si>
  <si>
    <t>PzEp47</t>
  </si>
  <si>
    <t>PzEp48</t>
  </si>
  <si>
    <t>PzEp49</t>
  </si>
  <si>
    <t>Sucre entre Quito e Imbabura</t>
  </si>
  <si>
    <t>PzEp5</t>
  </si>
  <si>
    <t>PzEp50</t>
  </si>
  <si>
    <t>PzEp51</t>
  </si>
  <si>
    <t>PzEp516</t>
  </si>
  <si>
    <t>PzEp52</t>
  </si>
  <si>
    <t>PzEp53</t>
  </si>
  <si>
    <t>PzEp54</t>
  </si>
  <si>
    <t>PzEp55</t>
  </si>
  <si>
    <t>PzEp56</t>
  </si>
  <si>
    <t>Sucre entre Juan de Salinas y José F. de Valdiviezo</t>
  </si>
  <si>
    <t>PzEp57</t>
  </si>
  <si>
    <t>PzEp572</t>
  </si>
  <si>
    <t>PzEp572a</t>
  </si>
  <si>
    <t>Juan José Peña y Catacocha</t>
  </si>
  <si>
    <t>PzEp573</t>
  </si>
  <si>
    <t>PzEp575a</t>
  </si>
  <si>
    <t>PzEp576</t>
  </si>
  <si>
    <t>PzEp58</t>
  </si>
  <si>
    <t>PzEp59</t>
  </si>
  <si>
    <t>PzEp60</t>
  </si>
  <si>
    <t>PzEp61</t>
  </si>
  <si>
    <t>Manuel Toledo entre Emiliano Ortega y Juan de Salinas</t>
  </si>
  <si>
    <t>PzEp618</t>
  </si>
  <si>
    <t>PzEp62</t>
  </si>
  <si>
    <t>PzEp63</t>
  </si>
  <si>
    <t>Juan de Salinas y Manuel Toledo</t>
  </si>
  <si>
    <t>PzEp637</t>
  </si>
  <si>
    <t>PzEp64</t>
  </si>
  <si>
    <t>PzEp65</t>
  </si>
  <si>
    <t>Juan de Salinas entre Sucre y Manuel Toledo</t>
  </si>
  <si>
    <t>PzEp66</t>
  </si>
  <si>
    <t>Juan de Salinas entre Sucre y Bolívar</t>
  </si>
  <si>
    <t>PzEp67</t>
  </si>
  <si>
    <t>Bolívar entre Emiliano Ortega y Juan de Salinas</t>
  </si>
  <si>
    <t>PzEp68</t>
  </si>
  <si>
    <t>PzEp69</t>
  </si>
  <si>
    <t>PzEp70</t>
  </si>
  <si>
    <t>PzEp704</t>
  </si>
  <si>
    <t>PzEp71</t>
  </si>
  <si>
    <t>José F. de Valdiviezo entre Sucre y Bolívar</t>
  </si>
  <si>
    <t>PzEp72</t>
  </si>
  <si>
    <t>PzEp73</t>
  </si>
  <si>
    <t>PzEp74</t>
  </si>
  <si>
    <t>PzEp75</t>
  </si>
  <si>
    <t>PzEp76</t>
  </si>
  <si>
    <t>Quito entre Sucre y Bolívar</t>
  </si>
  <si>
    <t>PzEp77</t>
  </si>
  <si>
    <t>PzEp78</t>
  </si>
  <si>
    <t>PzEp79</t>
  </si>
  <si>
    <t>Bolívar entre Quito e Imbabura</t>
  </si>
  <si>
    <t>PzEp80</t>
  </si>
  <si>
    <t>PzEp81</t>
  </si>
  <si>
    <t>PzEp82</t>
  </si>
  <si>
    <t>PzEp83</t>
  </si>
  <si>
    <t>PzEp84</t>
  </si>
  <si>
    <t>PzEp85</t>
  </si>
  <si>
    <t>PzEp85a</t>
  </si>
  <si>
    <t>PzEp86</t>
  </si>
  <si>
    <t>José A. Eguiguren entre Sucre y Bolívar</t>
  </si>
  <si>
    <t>PzEp87a</t>
  </si>
  <si>
    <t>PzEp88</t>
  </si>
  <si>
    <t>10 de Agosto entre Sucre y Bolívar</t>
  </si>
  <si>
    <t>PzEp89</t>
  </si>
  <si>
    <t>PzEp90</t>
  </si>
  <si>
    <t>PzEp91</t>
  </si>
  <si>
    <t>Rocafuerte entre Sucre y Bolívar</t>
  </si>
  <si>
    <t>PzEp92</t>
  </si>
  <si>
    <t>PzEp93</t>
  </si>
  <si>
    <t>PzEp94</t>
  </si>
  <si>
    <t>PzEp95</t>
  </si>
  <si>
    <t>Rocafuerte entre Bolívar y Bernardo Valdivieso</t>
  </si>
  <si>
    <t>PzEp96</t>
  </si>
  <si>
    <t>PzEp97</t>
  </si>
  <si>
    <t>PzEp98</t>
  </si>
  <si>
    <t>PzEp99</t>
  </si>
  <si>
    <t>Colón entre Bolívar y Bernardo Valdivieso</t>
  </si>
  <si>
    <t>Pzs15</t>
  </si>
  <si>
    <t>Av. Manuel A. Aguirre e Imbabura</t>
  </si>
  <si>
    <t>Pzs16</t>
  </si>
  <si>
    <t>Pzs19</t>
  </si>
  <si>
    <t>Av. Manuel A. Aguirre y Juan de Salinas</t>
  </si>
  <si>
    <t>Pzs20</t>
  </si>
  <si>
    <t>Pzs21</t>
  </si>
  <si>
    <t>Av. Manuel A. Aguirre y Puente de LEA</t>
  </si>
  <si>
    <t>Pzs21a</t>
  </si>
  <si>
    <t>Pzs22</t>
  </si>
  <si>
    <t>Av. Cuxibamba y Av. Manuel A. Aguirre</t>
  </si>
  <si>
    <t>Pzs25</t>
  </si>
  <si>
    <t>Pzs25a</t>
  </si>
  <si>
    <t>Av. Orillas del Zamora e Imbabura</t>
  </si>
  <si>
    <t>Pzs25b</t>
  </si>
  <si>
    <t>PzTVC01</t>
  </si>
  <si>
    <t>24 de Mayo y Catacocha</t>
  </si>
  <si>
    <t>PRIVADO</t>
  </si>
  <si>
    <t>PzTVC02</t>
  </si>
  <si>
    <t>NT-MM-C010</t>
  </si>
  <si>
    <t>FECHA DESINSTALACION</t>
  </si>
  <si>
    <t>DIRECCION</t>
  </si>
  <si>
    <t>CODIGO CLIENTE</t>
  </si>
  <si>
    <r>
      <rPr>
        <b/>
        <sz val="10"/>
        <color rgb="FF002060"/>
        <rFont val="Arial"/>
        <family val="2"/>
      </rPr>
      <t>FORMATO REGISTRO DE REDES DE DISPERSIÓN (INSTALACIÓN - DESINSTALACIÓN)</t>
    </r>
    <r>
      <rPr>
        <b/>
        <sz val="10"/>
        <rFont val="Arial"/>
        <family val="2"/>
      </rPr>
      <t xml:space="preserve">
</t>
    </r>
    <r>
      <rPr>
        <b/>
        <sz val="9"/>
        <rFont val="Arial"/>
        <family val="2"/>
      </rPr>
      <t>(Descripción de Rutas de Instalación a Clientes Finales)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</si>
</sst>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300A]\ #,##0.00"/>
    <numFmt numFmtId="166" formatCode="0.0000"/>
  </numFmts>
  <fonts count="19" x14ac:knownFonts="1">
    <font>
      <sz val="11"/>
      <color theme="1"/>
      <name val="Calibri"/>
      <family val="2"/>
      <scheme val="minor"/>
    </font>
    <font>
      <b/>
      <sz val="11"/>
      <color theme="1"/>
      <name val="Calibri"/>
      <family val="2"/>
      <scheme val="minor"/>
    </font>
    <font>
      <sz val="10"/>
      <name val="Arial"/>
      <family val="2"/>
    </font>
    <font>
      <b/>
      <sz val="10"/>
      <name val="Arial"/>
      <family val="2"/>
    </font>
    <font>
      <sz val="8"/>
      <name val="Arial"/>
      <family val="2"/>
    </font>
    <font>
      <b/>
      <sz val="16"/>
      <color theme="1"/>
      <name val="Calibri"/>
      <family val="2"/>
      <scheme val="minor"/>
    </font>
    <font>
      <b/>
      <sz val="11"/>
      <color rgb="FF002060"/>
      <name val="Calibri"/>
      <family val="2"/>
      <scheme val="minor"/>
    </font>
    <font>
      <sz val="9"/>
      <color indexed="81"/>
      <name val="Tahoma"/>
      <family val="2"/>
    </font>
    <font>
      <b/>
      <sz val="9"/>
      <color indexed="81"/>
      <name val="Tahoma"/>
      <family val="2"/>
    </font>
    <font>
      <u/>
      <sz val="10"/>
      <color theme="10"/>
      <name val="Arial"/>
      <family val="2"/>
    </font>
    <font>
      <b/>
      <sz val="9"/>
      <color theme="1"/>
      <name val="Calibri"/>
      <family val="2"/>
      <scheme val="minor"/>
    </font>
    <font>
      <sz val="8"/>
      <color theme="1"/>
      <name val="Calibri"/>
      <family val="2"/>
      <scheme val="minor"/>
    </font>
    <font>
      <b/>
      <sz val="12"/>
      <color theme="1"/>
      <name val="Calibri"/>
      <family val="2"/>
      <scheme val="minor"/>
    </font>
    <font>
      <b/>
      <sz val="10"/>
      <color rgb="FF002060"/>
      <name val="Arial"/>
      <family val="2"/>
    </font>
    <font>
      <b/>
      <sz val="9"/>
      <name val="Arial"/>
      <family val="2"/>
    </font>
    <font>
      <b/>
      <sz val="16"/>
      <color rgb="FF002060"/>
      <name val="Calibri"/>
      <family val="2"/>
      <scheme val="minor"/>
    </font>
    <font>
      <b/>
      <u/>
      <sz val="12"/>
      <color rgb="FF002060"/>
      <name val="Calibri"/>
      <family val="2"/>
      <scheme val="minor"/>
    </font>
    <font>
      <b/>
      <sz val="11"/>
      <color rgb="FF002060"/>
      <name val="Arial"/>
      <family val="2"/>
    </font>
    <font>
      <b/>
      <sz val="14"/>
      <color rgb="FF002060"/>
      <name val="Calibri"/>
      <family val="2"/>
      <scheme val="minor"/>
    </font>
  </fonts>
  <fills count="3">
    <fill>
      <patternFill patternType="none"/>
    </fill>
    <fill>
      <patternFill patternType="gray125"/>
    </fill>
    <fill>
      <patternFill patternType="solid">
        <fgColor theme="8"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style="thin">
        <color auto="1"/>
      </left>
      <right style="medium">
        <color indexed="64"/>
      </right>
      <top style="medium">
        <color indexed="64"/>
      </top>
      <bottom/>
      <diagonal/>
    </border>
  </borders>
  <cellStyleXfs count="4">
    <xf numFmtId="0" fontId="0" fillId="0" borderId="0"/>
    <xf numFmtId="0" fontId="2" fillId="0" borderId="0"/>
    <xf numFmtId="0" fontId="9" fillId="0" borderId="0" applyNumberFormat="0" applyFill="0" applyBorder="0" applyAlignment="0" applyProtection="0"/>
    <xf numFmtId="0" fontId="2" fillId="0" borderId="0" applyNumberFormat="0" applyFill="0" applyBorder="0" applyAlignment="0" applyProtection="0"/>
  </cellStyleXfs>
  <cellXfs count="154">
    <xf numFmtId="0" fontId="0" fillId="0" borderId="0" xfId="0"/>
    <xf numFmtId="0" fontId="0" fillId="0" borderId="0" xfId="0" applyAlignment="1">
      <alignment horizontal="center" vertical="center"/>
    </xf>
    <xf numFmtId="0" fontId="4" fillId="0" borderId="1" xfId="1" applyFont="1" applyBorder="1" applyAlignment="1">
      <alignment horizontal="center"/>
    </xf>
    <xf numFmtId="0" fontId="4" fillId="0" borderId="1" xfId="1" applyFont="1" applyBorder="1" applyAlignment="1">
      <alignment horizontal="center" vertical="center"/>
    </xf>
    <xf numFmtId="14" fontId="2" fillId="0" borderId="1" xfId="1" applyNumberFormat="1" applyBorder="1" applyAlignment="1">
      <alignment horizontal="center" vertical="center"/>
    </xf>
    <xf numFmtId="14" fontId="2" fillId="0" borderId="1" xfId="1" applyNumberFormat="1" applyBorder="1" applyAlignment="1">
      <alignment horizontal="center" vertical="center" wrapText="1"/>
    </xf>
    <xf numFmtId="0" fontId="0" fillId="0" borderId="0" xfId="0" applyAlignment="1">
      <alignment wrapText="1"/>
    </xf>
    <xf numFmtId="0" fontId="2" fillId="0" borderId="1" xfId="1" applyBorder="1" applyAlignment="1">
      <alignment horizontal="center" vertical="center" wrapText="1"/>
    </xf>
    <xf numFmtId="0" fontId="0" fillId="0" borderId="8" xfId="0" applyBorder="1"/>
    <xf numFmtId="0" fontId="0" fillId="0" borderId="19" xfId="0" applyBorder="1" applyAlignment="1">
      <alignment horizontal="center" vertical="center"/>
    </xf>
    <xf numFmtId="14" fontId="0" fillId="0" borderId="20" xfId="0" applyNumberFormat="1" applyBorder="1" applyAlignment="1">
      <alignment vertical="center" wrapText="1"/>
    </xf>
    <xf numFmtId="0" fontId="0" fillId="0" borderId="21" xfId="0" applyBorder="1" applyAlignment="1">
      <alignment horizontal="center" vertical="center"/>
    </xf>
    <xf numFmtId="0" fontId="2" fillId="0" borderId="15" xfId="1" applyBorder="1" applyAlignment="1">
      <alignment horizontal="center" vertical="center" wrapText="1"/>
    </xf>
    <xf numFmtId="14" fontId="2" fillId="0" borderId="15" xfId="1" applyNumberFormat="1" applyBorder="1" applyAlignment="1">
      <alignment horizontal="center" vertical="center" wrapText="1"/>
    </xf>
    <xf numFmtId="14" fontId="2" fillId="0" borderId="15" xfId="1" applyNumberFormat="1" applyBorder="1" applyAlignment="1">
      <alignment horizontal="center" vertical="center"/>
    </xf>
    <xf numFmtId="14" fontId="0" fillId="0" borderId="22" xfId="0" applyNumberFormat="1" applyBorder="1" applyAlignment="1">
      <alignment vertical="center" wrapText="1"/>
    </xf>
    <xf numFmtId="0" fontId="6" fillId="0" borderId="7" xfId="0" applyFont="1" applyBorder="1"/>
    <xf numFmtId="0" fontId="6" fillId="0" borderId="0" xfId="0" applyFont="1"/>
    <xf numFmtId="0" fontId="6" fillId="0" borderId="8" xfId="0" applyFont="1" applyBorder="1"/>
    <xf numFmtId="0" fontId="6" fillId="0" borderId="8" xfId="0" applyFont="1" applyBorder="1" applyAlignment="1">
      <alignment horizontal="center" vertical="center"/>
    </xf>
    <xf numFmtId="0" fontId="0" fillId="0" borderId="9" xfId="0" applyBorder="1"/>
    <xf numFmtId="0" fontId="0" fillId="0" borderId="12" xfId="0" applyBorder="1"/>
    <xf numFmtId="0" fontId="0" fillId="0" borderId="5" xfId="0" applyBorder="1" applyAlignment="1">
      <alignment horizontal="center"/>
    </xf>
    <xf numFmtId="0" fontId="0" fillId="0" borderId="25" xfId="0" applyBorder="1" applyAlignment="1">
      <alignment horizontal="center" vertical="center" wrapText="1"/>
    </xf>
    <xf numFmtId="0" fontId="2" fillId="0" borderId="4" xfId="1" applyBorder="1" applyAlignment="1">
      <alignment horizontal="center" vertical="center" wrapText="1"/>
    </xf>
    <xf numFmtId="14" fontId="2" fillId="0" borderId="4" xfId="1" applyNumberFormat="1" applyBorder="1" applyAlignment="1">
      <alignment horizontal="center" vertical="center" wrapText="1"/>
    </xf>
    <xf numFmtId="14" fontId="0" fillId="0" borderId="26" xfId="0" applyNumberFormat="1" applyBorder="1" applyAlignment="1">
      <alignment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2" fillId="0" borderId="23" xfId="1" applyBorder="1" applyAlignment="1">
      <alignment horizontal="center" vertical="center" wrapText="1"/>
    </xf>
    <xf numFmtId="0" fontId="2" fillId="0" borderId="14" xfId="1" applyBorder="1" applyAlignment="1">
      <alignment horizontal="left" vertical="center" wrapText="1"/>
    </xf>
    <xf numFmtId="0" fontId="2" fillId="0" borderId="25" xfId="1" applyBorder="1" applyAlignment="1">
      <alignment horizontal="center" vertical="center" wrapText="1"/>
    </xf>
    <xf numFmtId="0" fontId="2" fillId="0" borderId="4" xfId="1" applyBorder="1" applyAlignment="1">
      <alignment horizontal="left" vertical="center" wrapText="1"/>
    </xf>
    <xf numFmtId="0" fontId="2" fillId="0" borderId="26" xfId="1" applyBorder="1" applyAlignment="1">
      <alignment horizontal="left" vertical="center" wrapText="1"/>
    </xf>
    <xf numFmtId="0" fontId="2" fillId="0" borderId="31" xfId="1" applyBorder="1" applyAlignment="1">
      <alignment horizontal="center" vertical="center" wrapText="1"/>
    </xf>
    <xf numFmtId="0" fontId="2" fillId="0" borderId="16" xfId="1" applyBorder="1" applyAlignment="1">
      <alignment horizontal="left" vertical="center" wrapText="1"/>
    </xf>
    <xf numFmtId="0" fontId="2" fillId="0" borderId="32" xfId="1" applyBorder="1" applyAlignment="1">
      <alignment horizontal="left" vertical="center" wrapText="1"/>
    </xf>
    <xf numFmtId="0" fontId="2" fillId="0" borderId="0" xfId="3"/>
    <xf numFmtId="0" fontId="2" fillId="0" borderId="7" xfId="3" applyBorder="1"/>
    <xf numFmtId="0" fontId="6" fillId="0" borderId="0" xfId="3" applyFont="1" applyBorder="1"/>
    <xf numFmtId="0" fontId="2" fillId="0" borderId="9" xfId="3" applyBorder="1"/>
    <xf numFmtId="0" fontId="2" fillId="0" borderId="12" xfId="3" applyBorder="1"/>
    <xf numFmtId="0" fontId="2" fillId="0" borderId="10" xfId="3" applyBorder="1"/>
    <xf numFmtId="0" fontId="1" fillId="0" borderId="27" xfId="3" applyFont="1" applyBorder="1" applyAlignment="1">
      <alignment horizontal="center" vertical="center" wrapText="1"/>
    </xf>
    <xf numFmtId="0" fontId="1" fillId="0" borderId="28" xfId="3" applyFont="1" applyBorder="1" applyAlignment="1">
      <alignment horizontal="center" vertical="center" wrapText="1"/>
    </xf>
    <xf numFmtId="0" fontId="1" fillId="0" borderId="30" xfId="3" applyFont="1" applyBorder="1" applyAlignment="1">
      <alignment horizontal="center" vertical="center" wrapText="1"/>
    </xf>
    <xf numFmtId="0" fontId="1" fillId="0" borderId="29" xfId="3" applyFont="1" applyBorder="1" applyAlignment="1">
      <alignment horizontal="center" vertical="center" wrapText="1"/>
    </xf>
    <xf numFmtId="0" fontId="2" fillId="0" borderId="5" xfId="3" applyBorder="1"/>
    <xf numFmtId="0" fontId="2" fillId="0" borderId="11" xfId="3" applyBorder="1"/>
    <xf numFmtId="0" fontId="2" fillId="0" borderId="6" xfId="3" applyBorder="1"/>
    <xf numFmtId="0" fontId="2" fillId="0" borderId="7" xfId="3" applyBorder="1" applyAlignment="1">
      <alignment horizontal="center" vertical="center"/>
    </xf>
    <xf numFmtId="0" fontId="2" fillId="0" borderId="9" xfId="3" applyBorder="1" applyAlignment="1">
      <alignment horizontal="center" vertical="center"/>
    </xf>
    <xf numFmtId="0" fontId="4" fillId="0" borderId="1" xfId="1" applyFont="1" applyBorder="1" applyAlignment="1">
      <alignment horizontal="left" vertical="center" wrapText="1"/>
    </xf>
    <xf numFmtId="0" fontId="4" fillId="0" borderId="1" xfId="1" applyFont="1" applyBorder="1" applyAlignment="1">
      <alignment horizontal="center" vertical="center" wrapText="1"/>
    </xf>
    <xf numFmtId="0" fontId="2" fillId="0" borderId="0" xfId="3" applyBorder="1"/>
    <xf numFmtId="0" fontId="2" fillId="0" borderId="8" xfId="3" applyBorder="1"/>
    <xf numFmtId="0" fontId="10" fillId="0" borderId="28" xfId="3" applyFont="1" applyBorder="1" applyAlignment="1">
      <alignment horizontal="center" vertical="center" wrapText="1"/>
    </xf>
    <xf numFmtId="0" fontId="4" fillId="0" borderId="19" xfId="1" applyFont="1" applyBorder="1" applyAlignment="1">
      <alignment horizontal="center" vertical="center" wrapText="1"/>
    </xf>
    <xf numFmtId="14" fontId="4" fillId="0" borderId="1" xfId="1" applyNumberFormat="1" applyFont="1" applyBorder="1" applyAlignment="1">
      <alignment horizontal="center" vertical="center" wrapText="1"/>
    </xf>
    <xf numFmtId="14" fontId="4" fillId="0" borderId="1" xfId="1" applyNumberFormat="1" applyFont="1" applyBorder="1" applyAlignment="1">
      <alignment horizontal="left" vertical="center" wrapText="1"/>
    </xf>
    <xf numFmtId="0" fontId="4" fillId="0" borderId="19" xfId="1" applyFont="1" applyBorder="1" applyAlignment="1">
      <alignment horizontal="center" vertical="center"/>
    </xf>
    <xf numFmtId="14" fontId="4" fillId="0" borderId="1" xfId="1" applyNumberFormat="1" applyFont="1" applyBorder="1" applyAlignment="1">
      <alignment horizontal="center"/>
    </xf>
    <xf numFmtId="0" fontId="11" fillId="0" borderId="1" xfId="0" applyFont="1" applyBorder="1"/>
    <xf numFmtId="0" fontId="4" fillId="0" borderId="21" xfId="1" applyFont="1" applyBorder="1" applyAlignment="1">
      <alignment horizontal="center" vertical="center"/>
    </xf>
    <xf numFmtId="0" fontId="4" fillId="0" borderId="15" xfId="1" applyFont="1" applyBorder="1" applyAlignment="1">
      <alignment horizontal="center" vertical="center"/>
    </xf>
    <xf numFmtId="0" fontId="4" fillId="0" borderId="15" xfId="1" applyFont="1" applyBorder="1" applyAlignment="1">
      <alignment horizontal="center"/>
    </xf>
    <xf numFmtId="0" fontId="11" fillId="0" borderId="15" xfId="0" applyFont="1" applyBorder="1"/>
    <xf numFmtId="165" fontId="1" fillId="0" borderId="29" xfId="3" applyNumberFormat="1" applyFont="1" applyBorder="1" applyAlignment="1">
      <alignment horizontal="center" vertical="center" wrapText="1"/>
    </xf>
    <xf numFmtId="0" fontId="2" fillId="0" borderId="1" xfId="1" applyBorder="1" applyAlignment="1">
      <alignment horizontal="left" vertical="center"/>
    </xf>
    <xf numFmtId="0" fontId="2" fillId="0" borderId="15" xfId="1" applyBorder="1" applyAlignment="1">
      <alignment horizontal="left" vertical="center"/>
    </xf>
    <xf numFmtId="14" fontId="2" fillId="0" borderId="11" xfId="1" applyNumberFormat="1" applyBorder="1" applyAlignment="1">
      <alignment horizontal="center"/>
    </xf>
    <xf numFmtId="14" fontId="0" fillId="0" borderId="6" xfId="0" applyNumberFormat="1" applyBorder="1" applyAlignment="1">
      <alignment wrapText="1"/>
    </xf>
    <xf numFmtId="14" fontId="2" fillId="0" borderId="11" xfId="1" applyNumberFormat="1" applyBorder="1" applyAlignment="1">
      <alignment horizontal="left"/>
    </xf>
    <xf numFmtId="0" fontId="1" fillId="0" borderId="30" xfId="0" applyFont="1" applyBorder="1" applyAlignment="1">
      <alignment horizontal="center" vertical="center" wrapText="1"/>
    </xf>
    <xf numFmtId="14" fontId="2" fillId="0" borderId="3" xfId="1" applyNumberFormat="1" applyBorder="1" applyAlignment="1">
      <alignment horizontal="center" vertical="center" wrapText="1"/>
    </xf>
    <xf numFmtId="14" fontId="2" fillId="0" borderId="2" xfId="1" applyNumberFormat="1" applyBorder="1" applyAlignment="1">
      <alignment horizontal="center" vertical="center"/>
    </xf>
    <xf numFmtId="14" fontId="2" fillId="0" borderId="34" xfId="1" applyNumberFormat="1" applyBorder="1" applyAlignment="1">
      <alignment horizontal="center" vertical="center"/>
    </xf>
    <xf numFmtId="165" fontId="4" fillId="0" borderId="1" xfId="1" applyNumberFormat="1" applyFont="1" applyBorder="1" applyAlignment="1">
      <alignment horizontal="center" vertical="center" wrapText="1"/>
    </xf>
    <xf numFmtId="0" fontId="4" fillId="0" borderId="23" xfId="1" applyFont="1" applyBorder="1" applyAlignment="1">
      <alignment horizontal="center" vertical="center" wrapText="1"/>
    </xf>
    <xf numFmtId="0" fontId="4" fillId="0" borderId="14" xfId="1" applyFont="1" applyBorder="1" applyAlignment="1">
      <alignment horizontal="left" vertical="center" wrapText="1"/>
    </xf>
    <xf numFmtId="0" fontId="4" fillId="0" borderId="14" xfId="1" applyFont="1" applyBorder="1" applyAlignment="1">
      <alignment horizontal="center" vertical="center" wrapText="1"/>
    </xf>
    <xf numFmtId="165" fontId="4" fillId="0" borderId="14" xfId="1" applyNumberFormat="1" applyFont="1" applyBorder="1" applyAlignment="1">
      <alignment horizontal="center" vertical="center" wrapText="1"/>
    </xf>
    <xf numFmtId="165" fontId="4" fillId="0" borderId="24" xfId="1" applyNumberFormat="1" applyFont="1" applyBorder="1" applyAlignment="1">
      <alignment horizontal="center" vertical="center" wrapText="1"/>
    </xf>
    <xf numFmtId="165" fontId="4" fillId="0" borderId="20" xfId="1" applyNumberFormat="1" applyFont="1" applyBorder="1" applyAlignment="1">
      <alignment horizontal="center" vertical="center" wrapText="1"/>
    </xf>
    <xf numFmtId="0" fontId="4" fillId="0" borderId="21" xfId="1" applyFont="1" applyBorder="1" applyAlignment="1">
      <alignment horizontal="center" vertical="center" wrapText="1"/>
    </xf>
    <xf numFmtId="0" fontId="4" fillId="0" borderId="15" xfId="1" applyFont="1" applyBorder="1" applyAlignment="1">
      <alignment horizontal="left" vertical="center" wrapText="1"/>
    </xf>
    <xf numFmtId="0" fontId="4" fillId="0" borderId="15" xfId="1" applyFont="1" applyBorder="1" applyAlignment="1">
      <alignment horizontal="center" vertical="center" wrapText="1"/>
    </xf>
    <xf numFmtId="165" fontId="4" fillId="0" borderId="15" xfId="1" applyNumberFormat="1" applyFont="1" applyBorder="1" applyAlignment="1">
      <alignment horizontal="center" vertical="center" wrapText="1"/>
    </xf>
    <xf numFmtId="165" fontId="4" fillId="0" borderId="22" xfId="1" applyNumberFormat="1" applyFont="1" applyBorder="1" applyAlignment="1">
      <alignment horizontal="center" vertical="center" wrapText="1"/>
    </xf>
    <xf numFmtId="14" fontId="4" fillId="0" borderId="14" xfId="1" applyNumberFormat="1" applyFont="1" applyBorder="1" applyAlignment="1">
      <alignment horizontal="center" vertical="center" wrapText="1"/>
    </xf>
    <xf numFmtId="14" fontId="4" fillId="0" borderId="14" xfId="1" applyNumberFormat="1" applyFont="1" applyBorder="1" applyAlignment="1">
      <alignment horizontal="left" vertical="center" wrapText="1"/>
    </xf>
    <xf numFmtId="3" fontId="4" fillId="0" borderId="14" xfId="1" applyNumberFormat="1" applyFont="1" applyBorder="1" applyAlignment="1">
      <alignment horizontal="center" vertical="center" wrapText="1"/>
    </xf>
    <xf numFmtId="3" fontId="4" fillId="0" borderId="1" xfId="1" applyNumberFormat="1" applyFont="1" applyBorder="1" applyAlignment="1">
      <alignment horizontal="center" vertical="center" wrapText="1"/>
    </xf>
    <xf numFmtId="3" fontId="4" fillId="0" borderId="15" xfId="1" applyNumberFormat="1" applyFont="1" applyBorder="1" applyAlignment="1">
      <alignment horizontal="center" vertical="center" wrapText="1"/>
    </xf>
    <xf numFmtId="3" fontId="1" fillId="0" borderId="13" xfId="3" applyNumberFormat="1" applyFont="1" applyBorder="1" applyAlignment="1">
      <alignment horizontal="center" vertical="center" wrapText="1"/>
    </xf>
    <xf numFmtId="3" fontId="1" fillId="0" borderId="30" xfId="3" applyNumberFormat="1" applyFont="1" applyBorder="1" applyAlignment="1">
      <alignment horizontal="center" vertical="center" wrapText="1"/>
    </xf>
    <xf numFmtId="0" fontId="16" fillId="0" borderId="8" xfId="0" applyFont="1" applyBorder="1" applyAlignment="1">
      <alignment horizontal="center"/>
    </xf>
    <xf numFmtId="0" fontId="2" fillId="0" borderId="1" xfId="0" applyFont="1" applyBorder="1" applyAlignment="1">
      <alignment horizontal="left" vertical="center"/>
    </xf>
    <xf numFmtId="166" fontId="2" fillId="0" borderId="1" xfId="0" applyNumberFormat="1" applyFont="1" applyBorder="1" applyAlignment="1">
      <alignment horizontal="center" vertical="center"/>
    </xf>
    <xf numFmtId="166" fontId="0" fillId="0" borderId="1" xfId="0" applyNumberFormat="1" applyBorder="1" applyAlignment="1">
      <alignment horizontal="center" vertical="center"/>
    </xf>
    <xf numFmtId="17" fontId="3"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2" fillId="0" borderId="1" xfId="1" applyBorder="1" applyAlignment="1">
      <alignment horizontal="left" vertical="center" wrapText="1"/>
    </xf>
    <xf numFmtId="0" fontId="2" fillId="0" borderId="15" xfId="1" applyBorder="1" applyAlignment="1">
      <alignment horizontal="left" vertical="center" wrapText="1"/>
    </xf>
    <xf numFmtId="0" fontId="1" fillId="0" borderId="35" xfId="3" applyFont="1" applyBorder="1" applyAlignment="1">
      <alignment horizontal="center" vertical="center" wrapText="1"/>
    </xf>
    <xf numFmtId="0" fontId="0" fillId="0" borderId="20" xfId="0" applyBorder="1"/>
    <xf numFmtId="0" fontId="2" fillId="0" borderId="20" xfId="1" applyBorder="1" applyAlignment="1">
      <alignment horizontal="left"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Alignment="1">
      <alignment horizontal="center" vertical="center"/>
    </xf>
    <xf numFmtId="0" fontId="18" fillId="0" borderId="8" xfId="0" applyFont="1" applyBorder="1" applyAlignment="1">
      <alignment horizontal="center" vertical="center"/>
    </xf>
    <xf numFmtId="0" fontId="0" fillId="0" borderId="0" xfId="0" applyAlignment="1">
      <alignment horizontal="left"/>
    </xf>
    <xf numFmtId="0" fontId="6" fillId="0" borderId="0" xfId="0" applyFont="1" applyAlignment="1">
      <alignment horizontal="left" vertical="center"/>
    </xf>
    <xf numFmtId="164" fontId="6" fillId="0" borderId="0" xfId="0" applyNumberFormat="1" applyFont="1" applyAlignment="1">
      <alignment horizontal="left" vertical="center"/>
    </xf>
    <xf numFmtId="14" fontId="2" fillId="0" borderId="11" xfId="1" applyNumberFormat="1" applyBorder="1" applyAlignment="1">
      <alignment horizontal="left"/>
    </xf>
    <xf numFmtId="0" fontId="0" fillId="0" borderId="9"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left" vertical="center"/>
    </xf>
    <xf numFmtId="0" fontId="2" fillId="0" borderId="11" xfId="1" applyBorder="1" applyAlignment="1">
      <alignment horizontal="left" wrapText="1"/>
    </xf>
    <xf numFmtId="0" fontId="0" fillId="0" borderId="12" xfId="0" applyBorder="1" applyAlignment="1">
      <alignment horizontal="center" wrapText="1"/>
    </xf>
    <xf numFmtId="0" fontId="0" fillId="0" borderId="10" xfId="0" applyBorder="1" applyAlignment="1">
      <alignment horizontal="center" wrapText="1"/>
    </xf>
    <xf numFmtId="0" fontId="2" fillId="0" borderId="12" xfId="3" applyBorder="1" applyAlignment="1">
      <alignment horizontal="center" wrapText="1"/>
    </xf>
    <xf numFmtId="0" fontId="13" fillId="0" borderId="5" xfId="3" applyFont="1" applyBorder="1" applyAlignment="1">
      <alignment horizontal="center" vertical="center" wrapText="1"/>
    </xf>
    <xf numFmtId="0" fontId="13" fillId="0" borderId="11" xfId="3" applyFont="1" applyBorder="1" applyAlignment="1">
      <alignment horizontal="center" vertical="center"/>
    </xf>
    <xf numFmtId="0" fontId="13" fillId="0" borderId="6" xfId="3" applyFont="1" applyBorder="1" applyAlignment="1">
      <alignment horizontal="center" vertical="center"/>
    </xf>
    <xf numFmtId="0" fontId="6" fillId="0" borderId="0" xfId="3" applyFont="1" applyBorder="1" applyAlignment="1">
      <alignment horizontal="left" vertical="center"/>
    </xf>
    <xf numFmtId="0" fontId="6" fillId="0" borderId="8" xfId="3" applyFont="1" applyBorder="1" applyAlignment="1">
      <alignment horizontal="left" vertical="center"/>
    </xf>
    <xf numFmtId="164" fontId="6" fillId="0" borderId="0" xfId="3" applyNumberFormat="1" applyFont="1" applyBorder="1" applyAlignment="1">
      <alignment horizontal="left" vertical="center"/>
    </xf>
    <xf numFmtId="164" fontId="6" fillId="0" borderId="8" xfId="3" applyNumberFormat="1" applyFont="1" applyBorder="1" applyAlignment="1">
      <alignment horizontal="left" vertical="center"/>
    </xf>
    <xf numFmtId="0" fontId="9" fillId="0" borderId="0" xfId="2" applyBorder="1" applyAlignment="1">
      <alignment horizontal="left" vertical="center"/>
    </xf>
    <xf numFmtId="0" fontId="14" fillId="0" borderId="7" xfId="3" applyFont="1" applyBorder="1" applyAlignment="1">
      <alignment horizontal="center" vertical="center" wrapText="1"/>
    </xf>
    <xf numFmtId="0" fontId="14" fillId="0" borderId="0" xfId="3" applyFont="1" applyBorder="1" applyAlignment="1">
      <alignment horizontal="center" vertical="center" wrapText="1"/>
    </xf>
    <xf numFmtId="0" fontId="14" fillId="0" borderId="8" xfId="3" applyFont="1" applyBorder="1" applyAlignment="1">
      <alignment horizontal="center" vertical="center" wrapText="1"/>
    </xf>
    <xf numFmtId="0" fontId="2" fillId="0" borderId="10" xfId="3" applyBorder="1" applyAlignment="1">
      <alignment horizontal="center" wrapText="1"/>
    </xf>
    <xf numFmtId="0" fontId="3" fillId="0" borderId="5" xfId="3" applyFont="1" applyBorder="1" applyAlignment="1">
      <alignment horizontal="center" vertical="center" wrapText="1"/>
    </xf>
    <xf numFmtId="0" fontId="3" fillId="0" borderId="11" xfId="3" applyFont="1" applyBorder="1" applyAlignment="1">
      <alignment horizontal="center" vertical="center"/>
    </xf>
    <xf numFmtId="0" fontId="3" fillId="0" borderId="6" xfId="3" applyFont="1" applyBorder="1" applyAlignment="1">
      <alignment horizontal="center" vertical="center"/>
    </xf>
    <xf numFmtId="0" fontId="1" fillId="0" borderId="17" xfId="3" applyFont="1" applyBorder="1" applyAlignment="1">
      <alignment horizontal="right" vertical="center" wrapText="1"/>
    </xf>
    <xf numFmtId="0" fontId="1" fillId="0" borderId="18" xfId="3" applyFont="1" applyBorder="1" applyAlignment="1">
      <alignment horizontal="right" vertical="center" wrapText="1"/>
    </xf>
    <xf numFmtId="0" fontId="2" fillId="0" borderId="12" xfId="3" applyBorder="1" applyAlignment="1">
      <alignment horizontal="center"/>
    </xf>
    <xf numFmtId="0" fontId="2" fillId="0" borderId="10" xfId="3" applyBorder="1" applyAlignment="1">
      <alignment horizontal="center"/>
    </xf>
    <xf numFmtId="0" fontId="3" fillId="0" borderId="7" xfId="3" applyFont="1" applyBorder="1" applyAlignment="1">
      <alignment horizontal="center" vertical="center" wrapText="1"/>
    </xf>
    <xf numFmtId="0" fontId="3" fillId="0" borderId="0" xfId="3" applyFont="1" applyBorder="1" applyAlignment="1">
      <alignment horizontal="center" vertical="center"/>
    </xf>
    <xf numFmtId="0" fontId="3" fillId="0" borderId="8" xfId="3" applyFont="1" applyBorder="1" applyAlignment="1">
      <alignment horizontal="center" vertical="center"/>
    </xf>
    <xf numFmtId="0" fontId="3" fillId="0" borderId="11" xfId="3" applyFont="1" applyBorder="1" applyAlignment="1">
      <alignment horizontal="center" vertical="center" wrapText="1"/>
    </xf>
    <xf numFmtId="0" fontId="3" fillId="0" borderId="6" xfId="3" applyFont="1" applyBorder="1" applyAlignment="1">
      <alignment horizontal="center" vertical="center" wrapText="1"/>
    </xf>
    <xf numFmtId="0" fontId="6" fillId="0" borderId="0" xfId="3" applyFont="1" applyBorder="1" applyAlignment="1">
      <alignment horizontal="left"/>
    </xf>
    <xf numFmtId="0" fontId="1" fillId="0" borderId="33" xfId="3" applyFont="1" applyBorder="1" applyAlignment="1">
      <alignment horizontal="right" vertical="center" wrapText="1"/>
    </xf>
    <xf numFmtId="0" fontId="3" fillId="0" borderId="0" xfId="3" applyFont="1" applyBorder="1" applyAlignment="1">
      <alignment horizontal="center" vertical="center" wrapText="1"/>
    </xf>
    <xf numFmtId="0" fontId="3" fillId="0" borderId="8" xfId="3" applyFont="1" applyBorder="1" applyAlignment="1">
      <alignment horizontal="center" vertical="center" wrapText="1"/>
    </xf>
    <xf numFmtId="165" fontId="1" fillId="0" borderId="6" xfId="3" applyNumberFormat="1" applyFont="1" applyBorder="1" applyAlignment="1">
      <alignment horizontal="center" vertical="center" wrapText="1"/>
    </xf>
  </cellXfs>
  <cellStyles count="4">
    <cellStyle name="Hipervínculo" xfId="2" builtinId="8"/>
    <cellStyle name="Normal" xfId="0" builtinId="0"/>
    <cellStyle name="Normal 2" xfId="1" xr:uid="{00000000-0005-0000-0000-000002000000}"/>
    <cellStyle name="Normal 3" xfId="3" xr:uid="{00000000-0005-0000-0000-000003000000}"/>
  </cellStyles>
  <dxfs count="74">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font>
      <fill>
        <patternFill>
          <bgColor theme="5" tint="-0.24994659260841701"/>
        </patternFill>
      </fill>
    </dxf>
    <dxf>
      <font>
        <b/>
        <i val="0"/>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b/>
        <i val="0"/>
      </font>
      <fill>
        <patternFill>
          <bgColor theme="5" tint="-0.24994659260841701"/>
        </patternFill>
      </fill>
    </dxf>
    <dxf>
      <font>
        <b/>
        <i val="0"/>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b/>
        <i val="0"/>
      </font>
      <fill>
        <patternFill>
          <bgColor theme="5" tint="-0.24994659260841701"/>
        </patternFill>
      </fill>
    </dxf>
    <dxf>
      <font>
        <b/>
        <i val="0"/>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b/>
        <i val="0"/>
      </font>
      <fill>
        <patternFill>
          <bgColor theme="5" tint="-0.24994659260841701"/>
        </patternFill>
      </fill>
    </dxf>
    <dxf>
      <font>
        <b/>
        <i val="0"/>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b/>
        <i val="0"/>
      </font>
      <fill>
        <patternFill>
          <bgColor theme="5" tint="-0.24994659260841701"/>
        </patternFill>
      </fill>
    </dxf>
    <dxf>
      <font>
        <b/>
        <i val="0"/>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b/>
        <i val="0"/>
      </font>
      <fill>
        <patternFill>
          <bgColor theme="5" tint="-0.24994659260841701"/>
        </patternFill>
      </fill>
    </dxf>
    <dxf>
      <font>
        <b/>
        <i val="0"/>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b/>
        <i val="0"/>
      </font>
      <fill>
        <patternFill>
          <bgColor theme="5" tint="-0.24994659260841701"/>
        </patternFill>
      </fill>
    </dxf>
    <dxf>
      <font>
        <b/>
        <i val="0"/>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b/>
        <i val="0"/>
      </font>
      <fill>
        <patternFill>
          <bgColor theme="5" tint="-0.24994659260841701"/>
        </patternFill>
      </fill>
    </dxf>
    <dxf>
      <font>
        <b/>
        <i val="0"/>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b/>
        <i val="0"/>
      </font>
      <fill>
        <patternFill>
          <bgColor theme="5" tint="-0.24994659260841701"/>
        </patternFill>
      </fill>
    </dxf>
    <dxf>
      <font>
        <b/>
        <i val="0"/>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b/>
        <i val="0"/>
      </font>
      <fill>
        <patternFill>
          <bgColor theme="5" tint="-0.24994659260841701"/>
        </patternFill>
      </fill>
    </dxf>
    <dxf>
      <font>
        <b/>
        <i val="0"/>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5" tint="-0.24994659260841701"/>
        </patternFill>
      </fill>
    </dxf>
    <dxf>
      <font>
        <b/>
        <i val="0"/>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b/>
        <i val="0"/>
      </font>
      <fill>
        <patternFill>
          <bgColor theme="5" tint="-0.24994659260841701"/>
        </patternFill>
      </fill>
    </dxf>
    <dxf>
      <font>
        <b/>
        <i val="0"/>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b/>
        <i val="0"/>
      </font>
      <fill>
        <patternFill>
          <bgColor theme="5" tint="-0.24994659260841701"/>
        </patternFill>
      </fill>
    </dxf>
    <dxf>
      <font>
        <b/>
        <i val="0"/>
        <color auto="1"/>
      </font>
      <fill>
        <patternFill>
          <bgColor theme="5" tint="0.3999450666829432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247650</xdr:colOff>
      <xdr:row>1</xdr:row>
      <xdr:rowOff>38100</xdr:rowOff>
    </xdr:from>
    <xdr:to>
      <xdr:col>11</xdr:col>
      <xdr:colOff>1336098</xdr:colOff>
      <xdr:row>4</xdr:row>
      <xdr:rowOff>44508</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5143"/>
        <a:stretch/>
      </xdr:blipFill>
      <xdr:spPr>
        <a:xfrm>
          <a:off x="9725025" y="238125"/>
          <a:ext cx="1088448" cy="1054158"/>
        </a:xfrm>
        <a:prstGeom prst="rect">
          <a:avLst/>
        </a:prstGeom>
      </xdr:spPr>
    </xdr:pic>
    <xdr:clientData/>
  </xdr:twoCellAnchor>
  <xdr:twoCellAnchor editAs="oneCell">
    <xdr:from>
      <xdr:col>2</xdr:col>
      <xdr:colOff>28575</xdr:colOff>
      <xdr:row>1</xdr:row>
      <xdr:rowOff>114300</xdr:rowOff>
    </xdr:from>
    <xdr:to>
      <xdr:col>2</xdr:col>
      <xdr:colOff>752475</xdr:colOff>
      <xdr:row>3</xdr:row>
      <xdr:rowOff>56581</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571500" y="314325"/>
          <a:ext cx="723900" cy="7995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1</xdr:row>
      <xdr:rowOff>104774</xdr:rowOff>
    </xdr:from>
    <xdr:to>
      <xdr:col>2</xdr:col>
      <xdr:colOff>742950</xdr:colOff>
      <xdr:row>2</xdr:row>
      <xdr:rowOff>409005</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371475" y="276224"/>
          <a:ext cx="723900" cy="799531"/>
        </a:xfrm>
        <a:prstGeom prst="rect">
          <a:avLst/>
        </a:prstGeom>
      </xdr:spPr>
    </xdr:pic>
    <xdr:clientData/>
  </xdr:twoCellAnchor>
  <xdr:twoCellAnchor editAs="oneCell">
    <xdr:from>
      <xdr:col>6</xdr:col>
      <xdr:colOff>381000</xdr:colOff>
      <xdr:row>1</xdr:row>
      <xdr:rowOff>123826</xdr:rowOff>
    </xdr:from>
    <xdr:to>
      <xdr:col>6</xdr:col>
      <xdr:colOff>1806274</xdr:colOff>
      <xdr:row>2</xdr:row>
      <xdr:rowOff>409576</xdr:rowOff>
    </xdr:to>
    <xdr:pic>
      <xdr:nvPicPr>
        <xdr:cNvPr id="3" name="Imagen 2" descr="Inicio">
          <a:extLst>
            <a:ext uri="{FF2B5EF4-FFF2-40B4-BE49-F238E27FC236}">
              <a16:creationId xmlns:a16="http://schemas.microsoft.com/office/drawing/2014/main" id="{6D204418-5F27-C6C0-A20D-10625EFFF5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1925" y="295276"/>
          <a:ext cx="1425274"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28575</xdr:colOff>
      <xdr:row>1</xdr:row>
      <xdr:rowOff>104775</xdr:rowOff>
    </xdr:from>
    <xdr:to>
      <xdr:col>2</xdr:col>
      <xdr:colOff>752475</xdr:colOff>
      <xdr:row>2</xdr:row>
      <xdr:rowOff>409006</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42925" y="304800"/>
          <a:ext cx="723900" cy="799531"/>
        </a:xfrm>
        <a:prstGeom prst="rect">
          <a:avLst/>
        </a:prstGeom>
      </xdr:spPr>
    </xdr:pic>
    <xdr:clientData/>
  </xdr:twoCellAnchor>
  <xdr:twoCellAnchor editAs="oneCell">
    <xdr:from>
      <xdr:col>7</xdr:col>
      <xdr:colOff>438150</xdr:colOff>
      <xdr:row>1</xdr:row>
      <xdr:rowOff>123825</xdr:rowOff>
    </xdr:from>
    <xdr:to>
      <xdr:col>8</xdr:col>
      <xdr:colOff>615649</xdr:colOff>
      <xdr:row>2</xdr:row>
      <xdr:rowOff>409575</xdr:rowOff>
    </xdr:to>
    <xdr:pic>
      <xdr:nvPicPr>
        <xdr:cNvPr id="4" name="Imagen 3" descr="Inicio">
          <a:extLst>
            <a:ext uri="{FF2B5EF4-FFF2-40B4-BE49-F238E27FC236}">
              <a16:creationId xmlns:a16="http://schemas.microsoft.com/office/drawing/2014/main" id="{41F0AE13-2992-4537-B4A7-9F64640A70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10550" y="323850"/>
          <a:ext cx="1425274"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95250</xdr:rowOff>
    </xdr:from>
    <xdr:to>
      <xdr:col>1</xdr:col>
      <xdr:colOff>723900</xdr:colOff>
      <xdr:row>2</xdr:row>
      <xdr:rowOff>428056</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095375" y="295275"/>
          <a:ext cx="723900" cy="799531"/>
        </a:xfrm>
        <a:prstGeom prst="rect">
          <a:avLst/>
        </a:prstGeom>
      </xdr:spPr>
    </xdr:pic>
    <xdr:clientData/>
  </xdr:twoCellAnchor>
  <xdr:twoCellAnchor editAs="oneCell">
    <xdr:from>
      <xdr:col>11</xdr:col>
      <xdr:colOff>314325</xdr:colOff>
      <xdr:row>1</xdr:row>
      <xdr:rowOff>133350</xdr:rowOff>
    </xdr:from>
    <xdr:to>
      <xdr:col>12</xdr:col>
      <xdr:colOff>710899</xdr:colOff>
      <xdr:row>2</xdr:row>
      <xdr:rowOff>447675</xdr:rowOff>
    </xdr:to>
    <xdr:pic>
      <xdr:nvPicPr>
        <xdr:cNvPr id="4" name="Imagen 3" descr="Inicio">
          <a:extLst>
            <a:ext uri="{FF2B5EF4-FFF2-40B4-BE49-F238E27FC236}">
              <a16:creationId xmlns:a16="http://schemas.microsoft.com/office/drawing/2014/main" id="{8504E3B3-07DF-495D-8840-67C9128EBE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515725" y="333375"/>
          <a:ext cx="1520524"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nombre@empresa.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nombre@empresa.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nombre@empresa.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1:L17"/>
  <sheetViews>
    <sheetView workbookViewId="0">
      <selection activeCell="B3" sqref="B3:L3"/>
    </sheetView>
  </sheetViews>
  <sheetFormatPr baseColWidth="10" defaultRowHeight="15" x14ac:dyDescent="0.25"/>
  <cols>
    <col min="1" max="1" width="3.42578125" customWidth="1"/>
    <col min="2" max="2" width="4.7109375" customWidth="1"/>
    <col min="3" max="3" width="22.85546875" customWidth="1"/>
    <col min="4" max="4" width="12" customWidth="1"/>
    <col min="5" max="5" width="14.42578125" customWidth="1"/>
    <col min="6" max="6" width="12" customWidth="1"/>
    <col min="7" max="7" width="14.42578125" customWidth="1"/>
    <col min="8" max="9" width="12" customWidth="1"/>
    <col min="10" max="11" width="17.140625" customWidth="1"/>
    <col min="12" max="12" width="25.5703125" customWidth="1"/>
  </cols>
  <sheetData>
    <row r="1" spans="2:12" ht="15.75" thickBot="1" x14ac:dyDescent="0.3"/>
    <row r="2" spans="2:12" ht="42" customHeight="1" x14ac:dyDescent="0.25">
      <c r="B2" s="108" t="s">
        <v>94</v>
      </c>
      <c r="C2" s="109"/>
      <c r="D2" s="109"/>
      <c r="E2" s="109"/>
      <c r="F2" s="109"/>
      <c r="G2" s="109"/>
      <c r="H2" s="109"/>
      <c r="I2" s="109"/>
      <c r="J2" s="109"/>
      <c r="K2" s="109"/>
      <c r="L2" s="110"/>
    </row>
    <row r="3" spans="2:12" ht="25.5" customHeight="1" x14ac:dyDescent="0.25">
      <c r="B3" s="111" t="s">
        <v>48</v>
      </c>
      <c r="C3" s="112"/>
      <c r="D3" s="112"/>
      <c r="E3" s="112"/>
      <c r="F3" s="112"/>
      <c r="G3" s="112"/>
      <c r="H3" s="112"/>
      <c r="I3" s="112"/>
      <c r="J3" s="112"/>
      <c r="K3" s="112"/>
      <c r="L3" s="113"/>
    </row>
    <row r="4" spans="2:12" x14ac:dyDescent="0.25">
      <c r="B4" s="16"/>
      <c r="C4" s="17"/>
      <c r="D4" s="17"/>
      <c r="E4" s="17"/>
      <c r="F4" s="17"/>
      <c r="G4" s="17"/>
      <c r="H4" s="17"/>
      <c r="I4" s="17"/>
      <c r="J4" s="17"/>
      <c r="K4" s="17"/>
      <c r="L4" s="18"/>
    </row>
    <row r="5" spans="2:12" x14ac:dyDescent="0.25">
      <c r="B5" s="16"/>
      <c r="C5" s="17" t="s">
        <v>18</v>
      </c>
      <c r="D5" s="115" t="s">
        <v>66</v>
      </c>
      <c r="E5" s="115"/>
      <c r="F5" s="115"/>
      <c r="G5" s="115"/>
      <c r="H5" s="17"/>
      <c r="I5" s="17"/>
      <c r="J5" s="17"/>
      <c r="K5" s="17"/>
      <c r="L5" s="18"/>
    </row>
    <row r="6" spans="2:12" x14ac:dyDescent="0.25">
      <c r="B6" s="16"/>
      <c r="C6" s="17" t="s">
        <v>46</v>
      </c>
      <c r="D6" s="116">
        <v>44081</v>
      </c>
      <c r="E6" s="116"/>
      <c r="F6" s="116"/>
      <c r="G6" s="116"/>
      <c r="H6" s="17"/>
      <c r="I6" s="17"/>
      <c r="J6" s="17"/>
      <c r="K6" s="17"/>
      <c r="L6" s="8"/>
    </row>
    <row r="7" spans="2:12" x14ac:dyDescent="0.25">
      <c r="B7" s="16"/>
      <c r="C7" s="17" t="s">
        <v>47</v>
      </c>
      <c r="D7" s="116">
        <v>44072</v>
      </c>
      <c r="E7" s="116"/>
      <c r="F7" s="116"/>
      <c r="G7" s="116"/>
      <c r="H7" s="17"/>
      <c r="I7" s="17"/>
      <c r="J7" s="17"/>
      <c r="K7" s="17"/>
      <c r="L7" s="19" t="s">
        <v>44</v>
      </c>
    </row>
    <row r="8" spans="2:12" ht="15.75" x14ac:dyDescent="0.25">
      <c r="B8" s="16"/>
      <c r="C8" s="17" t="s">
        <v>49</v>
      </c>
      <c r="D8" s="115" t="s">
        <v>50</v>
      </c>
      <c r="E8" s="115"/>
      <c r="F8" s="115"/>
      <c r="G8" s="115"/>
      <c r="H8" s="17"/>
      <c r="I8" s="17"/>
      <c r="J8" s="17"/>
      <c r="K8" s="17"/>
      <c r="L8" s="96" t="s">
        <v>45</v>
      </c>
    </row>
    <row r="9" spans="2:12" ht="15.75" thickBot="1" x14ac:dyDescent="0.3">
      <c r="B9" s="118"/>
      <c r="C9" s="119"/>
      <c r="D9" s="119"/>
      <c r="E9" s="119"/>
      <c r="F9" s="119"/>
      <c r="G9" s="119"/>
      <c r="H9" s="119"/>
      <c r="I9" s="119"/>
      <c r="J9" s="119"/>
      <c r="K9" s="119"/>
      <c r="L9" s="120"/>
    </row>
    <row r="10" spans="2:12" s="6" customFormat="1" ht="30.75" thickBot="1" x14ac:dyDescent="0.3">
      <c r="B10" s="43" t="s">
        <v>0</v>
      </c>
      <c r="C10" s="27" t="s">
        <v>25</v>
      </c>
      <c r="D10" s="27" t="s">
        <v>17</v>
      </c>
      <c r="E10" s="27" t="s">
        <v>26</v>
      </c>
      <c r="F10" s="27" t="s">
        <v>28</v>
      </c>
      <c r="G10" s="27" t="s">
        <v>26</v>
      </c>
      <c r="H10" s="27" t="s">
        <v>80</v>
      </c>
      <c r="I10" s="27" t="s">
        <v>40</v>
      </c>
      <c r="J10" s="27" t="s">
        <v>51</v>
      </c>
      <c r="K10" s="73" t="s">
        <v>81</v>
      </c>
      <c r="L10" s="28" t="s">
        <v>42</v>
      </c>
    </row>
    <row r="11" spans="2:12" s="6" customFormat="1" ht="43.5" customHeight="1" x14ac:dyDescent="0.25">
      <c r="B11" s="23">
        <v>1</v>
      </c>
      <c r="C11" s="32" t="s">
        <v>79</v>
      </c>
      <c r="D11" s="25" t="s">
        <v>33</v>
      </c>
      <c r="E11" s="24" t="s">
        <v>53</v>
      </c>
      <c r="F11" s="25" t="s">
        <v>52</v>
      </c>
      <c r="G11" s="24" t="s">
        <v>34</v>
      </c>
      <c r="H11" s="25">
        <v>44068</v>
      </c>
      <c r="I11" s="25" t="s">
        <v>43</v>
      </c>
      <c r="J11" s="25" t="s">
        <v>54</v>
      </c>
      <c r="K11" s="74" t="s">
        <v>82</v>
      </c>
      <c r="L11" s="26" t="s">
        <v>41</v>
      </c>
    </row>
    <row r="12" spans="2:12" ht="43.5" customHeight="1" x14ac:dyDescent="0.25">
      <c r="B12" s="9">
        <v>2</v>
      </c>
      <c r="C12" s="68"/>
      <c r="D12" s="7"/>
      <c r="E12" s="5"/>
      <c r="F12" s="4"/>
      <c r="G12" s="4"/>
      <c r="H12" s="4"/>
      <c r="I12" s="4"/>
      <c r="J12" s="4"/>
      <c r="K12" s="75" t="s">
        <v>83</v>
      </c>
      <c r="L12" s="10"/>
    </row>
    <row r="13" spans="2:12" ht="43.5" customHeight="1" x14ac:dyDescent="0.25">
      <c r="B13" s="9">
        <v>3</v>
      </c>
      <c r="C13" s="68"/>
      <c r="D13" s="7"/>
      <c r="E13" s="5"/>
      <c r="F13" s="4"/>
      <c r="G13" s="4"/>
      <c r="H13" s="4"/>
      <c r="I13" s="4"/>
      <c r="J13" s="4"/>
      <c r="K13" s="75" t="s">
        <v>84</v>
      </c>
      <c r="L13" s="10"/>
    </row>
    <row r="14" spans="2:12" ht="43.5" customHeight="1" thickBot="1" x14ac:dyDescent="0.3">
      <c r="B14" s="11">
        <v>4</v>
      </c>
      <c r="C14" s="69"/>
      <c r="D14" s="12"/>
      <c r="E14" s="13"/>
      <c r="F14" s="14"/>
      <c r="G14" s="14"/>
      <c r="H14" s="14"/>
      <c r="I14" s="14"/>
      <c r="J14" s="14"/>
      <c r="K14" s="76"/>
      <c r="L14" s="15"/>
    </row>
    <row r="15" spans="2:12" ht="20.25" customHeight="1" x14ac:dyDescent="0.25">
      <c r="B15" s="22"/>
      <c r="C15" s="121" t="s">
        <v>55</v>
      </c>
      <c r="D15" s="121"/>
      <c r="E15" s="121"/>
      <c r="F15" s="121"/>
      <c r="G15" s="70"/>
      <c r="H15" s="117" t="s">
        <v>56</v>
      </c>
      <c r="I15" s="117"/>
      <c r="J15" s="117"/>
      <c r="K15" s="72"/>
      <c r="L15" s="71"/>
    </row>
    <row r="16" spans="2:12" ht="78.75" customHeight="1" thickBot="1" x14ac:dyDescent="0.3">
      <c r="B16" s="20"/>
      <c r="C16" s="122" t="s">
        <v>67</v>
      </c>
      <c r="D16" s="122"/>
      <c r="E16" s="122"/>
      <c r="F16" s="122"/>
      <c r="G16" s="21"/>
      <c r="H16" s="122" t="s">
        <v>95</v>
      </c>
      <c r="I16" s="122"/>
      <c r="J16" s="122"/>
      <c r="K16" s="122"/>
      <c r="L16" s="123"/>
    </row>
    <row r="17" spans="2:12" ht="21.75" customHeight="1" x14ac:dyDescent="0.25">
      <c r="B17" s="114" t="s">
        <v>57</v>
      </c>
      <c r="C17" s="114"/>
      <c r="D17" s="114"/>
      <c r="E17" s="114"/>
      <c r="F17" s="114"/>
      <c r="G17" s="114"/>
      <c r="H17" s="114"/>
      <c r="I17" s="114"/>
      <c r="J17" s="114"/>
      <c r="K17" s="114"/>
      <c r="L17" s="114"/>
    </row>
  </sheetData>
  <mergeCells count="12">
    <mergeCell ref="B2:L2"/>
    <mergeCell ref="B3:L3"/>
    <mergeCell ref="B17:L17"/>
    <mergeCell ref="D5:G5"/>
    <mergeCell ref="D6:G6"/>
    <mergeCell ref="D7:G7"/>
    <mergeCell ref="D8:G8"/>
    <mergeCell ref="H15:J15"/>
    <mergeCell ref="B9:L9"/>
    <mergeCell ref="C15:F15"/>
    <mergeCell ref="C16:F16"/>
    <mergeCell ref="H16:L16"/>
  </mergeCells>
  <pageMargins left="0.25" right="0.25" top="0.75" bottom="0.75" header="0.3" footer="0.3"/>
  <pageSetup paperSize="9" scale="98" fitToHeight="0" orientation="landscape"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B1:G17"/>
  <sheetViews>
    <sheetView workbookViewId="0">
      <selection activeCell="I15" sqref="I15"/>
    </sheetView>
  </sheetViews>
  <sheetFormatPr baseColWidth="10" defaultRowHeight="12.75" x14ac:dyDescent="0.2"/>
  <cols>
    <col min="1" max="1" width="2.7109375" style="37" customWidth="1"/>
    <col min="2" max="2" width="5.28515625" style="37" customWidth="1"/>
    <col min="3" max="3" width="24.42578125" style="37" customWidth="1"/>
    <col min="4" max="4" width="11.7109375" style="37" customWidth="1"/>
    <col min="5" max="5" width="46.5703125" style="37" customWidth="1"/>
    <col min="6" max="6" width="20.28515625" style="37" customWidth="1"/>
    <col min="7" max="7" width="32.28515625" style="37" customWidth="1"/>
    <col min="8" max="257" width="11.42578125" style="37"/>
    <col min="258" max="258" width="5.28515625" style="37" customWidth="1"/>
    <col min="259" max="259" width="24" style="37" customWidth="1"/>
    <col min="260" max="260" width="11.7109375" style="37" customWidth="1"/>
    <col min="261" max="261" width="43.7109375" style="37" customWidth="1"/>
    <col min="262" max="262" width="20.28515625" style="37" customWidth="1"/>
    <col min="263" max="263" width="31.42578125" style="37" customWidth="1"/>
    <col min="264" max="513" width="11.42578125" style="37"/>
    <col min="514" max="514" width="5.28515625" style="37" customWidth="1"/>
    <col min="515" max="515" width="24" style="37" customWidth="1"/>
    <col min="516" max="516" width="11.7109375" style="37" customWidth="1"/>
    <col min="517" max="517" width="43.7109375" style="37" customWidth="1"/>
    <col min="518" max="518" width="20.28515625" style="37" customWidth="1"/>
    <col min="519" max="519" width="31.42578125" style="37" customWidth="1"/>
    <col min="520" max="769" width="11.42578125" style="37"/>
    <col min="770" max="770" width="5.28515625" style="37" customWidth="1"/>
    <col min="771" max="771" width="24" style="37" customWidth="1"/>
    <col min="772" max="772" width="11.7109375" style="37" customWidth="1"/>
    <col min="773" max="773" width="43.7109375" style="37" customWidth="1"/>
    <col min="774" max="774" width="20.28515625" style="37" customWidth="1"/>
    <col min="775" max="775" width="31.42578125" style="37" customWidth="1"/>
    <col min="776" max="1025" width="11.42578125" style="37"/>
    <col min="1026" max="1026" width="5.28515625" style="37" customWidth="1"/>
    <col min="1027" max="1027" width="24" style="37" customWidth="1"/>
    <col min="1028" max="1028" width="11.7109375" style="37" customWidth="1"/>
    <col min="1029" max="1029" width="43.7109375" style="37" customWidth="1"/>
    <col min="1030" max="1030" width="20.28515625" style="37" customWidth="1"/>
    <col min="1031" max="1031" width="31.42578125" style="37" customWidth="1"/>
    <col min="1032" max="1281" width="11.42578125" style="37"/>
    <col min="1282" max="1282" width="5.28515625" style="37" customWidth="1"/>
    <col min="1283" max="1283" width="24" style="37" customWidth="1"/>
    <col min="1284" max="1284" width="11.7109375" style="37" customWidth="1"/>
    <col min="1285" max="1285" width="43.7109375" style="37" customWidth="1"/>
    <col min="1286" max="1286" width="20.28515625" style="37" customWidth="1"/>
    <col min="1287" max="1287" width="31.42578125" style="37" customWidth="1"/>
    <col min="1288" max="1537" width="11.42578125" style="37"/>
    <col min="1538" max="1538" width="5.28515625" style="37" customWidth="1"/>
    <col min="1539" max="1539" width="24" style="37" customWidth="1"/>
    <col min="1540" max="1540" width="11.7109375" style="37" customWidth="1"/>
    <col min="1541" max="1541" width="43.7109375" style="37" customWidth="1"/>
    <col min="1542" max="1542" width="20.28515625" style="37" customWidth="1"/>
    <col min="1543" max="1543" width="31.42578125" style="37" customWidth="1"/>
    <col min="1544" max="1793" width="11.42578125" style="37"/>
    <col min="1794" max="1794" width="5.28515625" style="37" customWidth="1"/>
    <col min="1795" max="1795" width="24" style="37" customWidth="1"/>
    <col min="1796" max="1796" width="11.7109375" style="37" customWidth="1"/>
    <col min="1797" max="1797" width="43.7109375" style="37" customWidth="1"/>
    <col min="1798" max="1798" width="20.28515625" style="37" customWidth="1"/>
    <col min="1799" max="1799" width="31.42578125" style="37" customWidth="1"/>
    <col min="1800" max="2049" width="11.42578125" style="37"/>
    <col min="2050" max="2050" width="5.28515625" style="37" customWidth="1"/>
    <col min="2051" max="2051" width="24" style="37" customWidth="1"/>
    <col min="2052" max="2052" width="11.7109375" style="37" customWidth="1"/>
    <col min="2053" max="2053" width="43.7109375" style="37" customWidth="1"/>
    <col min="2054" max="2054" width="20.28515625" style="37" customWidth="1"/>
    <col min="2055" max="2055" width="31.42578125" style="37" customWidth="1"/>
    <col min="2056" max="2305" width="11.42578125" style="37"/>
    <col min="2306" max="2306" width="5.28515625" style="37" customWidth="1"/>
    <col min="2307" max="2307" width="24" style="37" customWidth="1"/>
    <col min="2308" max="2308" width="11.7109375" style="37" customWidth="1"/>
    <col min="2309" max="2309" width="43.7109375" style="37" customWidth="1"/>
    <col min="2310" max="2310" width="20.28515625" style="37" customWidth="1"/>
    <col min="2311" max="2311" width="31.42578125" style="37" customWidth="1"/>
    <col min="2312" max="2561" width="11.42578125" style="37"/>
    <col min="2562" max="2562" width="5.28515625" style="37" customWidth="1"/>
    <col min="2563" max="2563" width="24" style="37" customWidth="1"/>
    <col min="2564" max="2564" width="11.7109375" style="37" customWidth="1"/>
    <col min="2565" max="2565" width="43.7109375" style="37" customWidth="1"/>
    <col min="2566" max="2566" width="20.28515625" style="37" customWidth="1"/>
    <col min="2567" max="2567" width="31.42578125" style="37" customWidth="1"/>
    <col min="2568" max="2817" width="11.42578125" style="37"/>
    <col min="2818" max="2818" width="5.28515625" style="37" customWidth="1"/>
    <col min="2819" max="2819" width="24" style="37" customWidth="1"/>
    <col min="2820" max="2820" width="11.7109375" style="37" customWidth="1"/>
    <col min="2821" max="2821" width="43.7109375" style="37" customWidth="1"/>
    <col min="2822" max="2822" width="20.28515625" style="37" customWidth="1"/>
    <col min="2823" max="2823" width="31.42578125" style="37" customWidth="1"/>
    <col min="2824" max="3073" width="11.42578125" style="37"/>
    <col min="3074" max="3074" width="5.28515625" style="37" customWidth="1"/>
    <col min="3075" max="3075" width="24" style="37" customWidth="1"/>
    <col min="3076" max="3076" width="11.7109375" style="37" customWidth="1"/>
    <col min="3077" max="3077" width="43.7109375" style="37" customWidth="1"/>
    <col min="3078" max="3078" width="20.28515625" style="37" customWidth="1"/>
    <col min="3079" max="3079" width="31.42578125" style="37" customWidth="1"/>
    <col min="3080" max="3329" width="11.42578125" style="37"/>
    <col min="3330" max="3330" width="5.28515625" style="37" customWidth="1"/>
    <col min="3331" max="3331" width="24" style="37" customWidth="1"/>
    <col min="3332" max="3332" width="11.7109375" style="37" customWidth="1"/>
    <col min="3333" max="3333" width="43.7109375" style="37" customWidth="1"/>
    <col min="3334" max="3334" width="20.28515625" style="37" customWidth="1"/>
    <col min="3335" max="3335" width="31.42578125" style="37" customWidth="1"/>
    <col min="3336" max="3585" width="11.42578125" style="37"/>
    <col min="3586" max="3586" width="5.28515625" style="37" customWidth="1"/>
    <col min="3587" max="3587" width="24" style="37" customWidth="1"/>
    <col min="3588" max="3588" width="11.7109375" style="37" customWidth="1"/>
    <col min="3589" max="3589" width="43.7109375" style="37" customWidth="1"/>
    <col min="3590" max="3590" width="20.28515625" style="37" customWidth="1"/>
    <col min="3591" max="3591" width="31.42578125" style="37" customWidth="1"/>
    <col min="3592" max="3841" width="11.42578125" style="37"/>
    <col min="3842" max="3842" width="5.28515625" style="37" customWidth="1"/>
    <col min="3843" max="3843" width="24" style="37" customWidth="1"/>
    <col min="3844" max="3844" width="11.7109375" style="37" customWidth="1"/>
    <col min="3845" max="3845" width="43.7109375" style="37" customWidth="1"/>
    <col min="3846" max="3846" width="20.28515625" style="37" customWidth="1"/>
    <col min="3847" max="3847" width="31.42578125" style="37" customWidth="1"/>
    <col min="3848" max="4097" width="11.42578125" style="37"/>
    <col min="4098" max="4098" width="5.28515625" style="37" customWidth="1"/>
    <col min="4099" max="4099" width="24" style="37" customWidth="1"/>
    <col min="4100" max="4100" width="11.7109375" style="37" customWidth="1"/>
    <col min="4101" max="4101" width="43.7109375" style="37" customWidth="1"/>
    <col min="4102" max="4102" width="20.28515625" style="37" customWidth="1"/>
    <col min="4103" max="4103" width="31.42578125" style="37" customWidth="1"/>
    <col min="4104" max="4353" width="11.42578125" style="37"/>
    <col min="4354" max="4354" width="5.28515625" style="37" customWidth="1"/>
    <col min="4355" max="4355" width="24" style="37" customWidth="1"/>
    <col min="4356" max="4356" width="11.7109375" style="37" customWidth="1"/>
    <col min="4357" max="4357" width="43.7109375" style="37" customWidth="1"/>
    <col min="4358" max="4358" width="20.28515625" style="37" customWidth="1"/>
    <col min="4359" max="4359" width="31.42578125" style="37" customWidth="1"/>
    <col min="4360" max="4609" width="11.42578125" style="37"/>
    <col min="4610" max="4610" width="5.28515625" style="37" customWidth="1"/>
    <col min="4611" max="4611" width="24" style="37" customWidth="1"/>
    <col min="4612" max="4612" width="11.7109375" style="37" customWidth="1"/>
    <col min="4613" max="4613" width="43.7109375" style="37" customWidth="1"/>
    <col min="4614" max="4614" width="20.28515625" style="37" customWidth="1"/>
    <col min="4615" max="4615" width="31.42578125" style="37" customWidth="1"/>
    <col min="4616" max="4865" width="11.42578125" style="37"/>
    <col min="4866" max="4866" width="5.28515625" style="37" customWidth="1"/>
    <col min="4867" max="4867" width="24" style="37" customWidth="1"/>
    <col min="4868" max="4868" width="11.7109375" style="37" customWidth="1"/>
    <col min="4869" max="4869" width="43.7109375" style="37" customWidth="1"/>
    <col min="4870" max="4870" width="20.28515625" style="37" customWidth="1"/>
    <col min="4871" max="4871" width="31.42578125" style="37" customWidth="1"/>
    <col min="4872" max="5121" width="11.42578125" style="37"/>
    <col min="5122" max="5122" width="5.28515625" style="37" customWidth="1"/>
    <col min="5123" max="5123" width="24" style="37" customWidth="1"/>
    <col min="5124" max="5124" width="11.7109375" style="37" customWidth="1"/>
    <col min="5125" max="5125" width="43.7109375" style="37" customWidth="1"/>
    <col min="5126" max="5126" width="20.28515625" style="37" customWidth="1"/>
    <col min="5127" max="5127" width="31.42578125" style="37" customWidth="1"/>
    <col min="5128" max="5377" width="11.42578125" style="37"/>
    <col min="5378" max="5378" width="5.28515625" style="37" customWidth="1"/>
    <col min="5379" max="5379" width="24" style="37" customWidth="1"/>
    <col min="5380" max="5380" width="11.7109375" style="37" customWidth="1"/>
    <col min="5381" max="5381" width="43.7109375" style="37" customWidth="1"/>
    <col min="5382" max="5382" width="20.28515625" style="37" customWidth="1"/>
    <col min="5383" max="5383" width="31.42578125" style="37" customWidth="1"/>
    <col min="5384" max="5633" width="11.42578125" style="37"/>
    <col min="5634" max="5634" width="5.28515625" style="37" customWidth="1"/>
    <col min="5635" max="5635" width="24" style="37" customWidth="1"/>
    <col min="5636" max="5636" width="11.7109375" style="37" customWidth="1"/>
    <col min="5637" max="5637" width="43.7109375" style="37" customWidth="1"/>
    <col min="5638" max="5638" width="20.28515625" style="37" customWidth="1"/>
    <col min="5639" max="5639" width="31.42578125" style="37" customWidth="1"/>
    <col min="5640" max="5889" width="11.42578125" style="37"/>
    <col min="5890" max="5890" width="5.28515625" style="37" customWidth="1"/>
    <col min="5891" max="5891" width="24" style="37" customWidth="1"/>
    <col min="5892" max="5892" width="11.7109375" style="37" customWidth="1"/>
    <col min="5893" max="5893" width="43.7109375" style="37" customWidth="1"/>
    <col min="5894" max="5894" width="20.28515625" style="37" customWidth="1"/>
    <col min="5895" max="5895" width="31.42578125" style="37" customWidth="1"/>
    <col min="5896" max="6145" width="11.42578125" style="37"/>
    <col min="6146" max="6146" width="5.28515625" style="37" customWidth="1"/>
    <col min="6147" max="6147" width="24" style="37" customWidth="1"/>
    <col min="6148" max="6148" width="11.7109375" style="37" customWidth="1"/>
    <col min="6149" max="6149" width="43.7109375" style="37" customWidth="1"/>
    <col min="6150" max="6150" width="20.28515625" style="37" customWidth="1"/>
    <col min="6151" max="6151" width="31.42578125" style="37" customWidth="1"/>
    <col min="6152" max="6401" width="11.42578125" style="37"/>
    <col min="6402" max="6402" width="5.28515625" style="37" customWidth="1"/>
    <col min="6403" max="6403" width="24" style="37" customWidth="1"/>
    <col min="6404" max="6404" width="11.7109375" style="37" customWidth="1"/>
    <col min="6405" max="6405" width="43.7109375" style="37" customWidth="1"/>
    <col min="6406" max="6406" width="20.28515625" style="37" customWidth="1"/>
    <col min="6407" max="6407" width="31.42578125" style="37" customWidth="1"/>
    <col min="6408" max="6657" width="11.42578125" style="37"/>
    <col min="6658" max="6658" width="5.28515625" style="37" customWidth="1"/>
    <col min="6659" max="6659" width="24" style="37" customWidth="1"/>
    <col min="6660" max="6660" width="11.7109375" style="37" customWidth="1"/>
    <col min="6661" max="6661" width="43.7109375" style="37" customWidth="1"/>
    <col min="6662" max="6662" width="20.28515625" style="37" customWidth="1"/>
    <col min="6663" max="6663" width="31.42578125" style="37" customWidth="1"/>
    <col min="6664" max="6913" width="11.42578125" style="37"/>
    <col min="6914" max="6914" width="5.28515625" style="37" customWidth="1"/>
    <col min="6915" max="6915" width="24" style="37" customWidth="1"/>
    <col min="6916" max="6916" width="11.7109375" style="37" customWidth="1"/>
    <col min="6917" max="6917" width="43.7109375" style="37" customWidth="1"/>
    <col min="6918" max="6918" width="20.28515625" style="37" customWidth="1"/>
    <col min="6919" max="6919" width="31.42578125" style="37" customWidth="1"/>
    <col min="6920" max="7169" width="11.42578125" style="37"/>
    <col min="7170" max="7170" width="5.28515625" style="37" customWidth="1"/>
    <col min="7171" max="7171" width="24" style="37" customWidth="1"/>
    <col min="7172" max="7172" width="11.7109375" style="37" customWidth="1"/>
    <col min="7173" max="7173" width="43.7109375" style="37" customWidth="1"/>
    <col min="7174" max="7174" width="20.28515625" style="37" customWidth="1"/>
    <col min="7175" max="7175" width="31.42578125" style="37" customWidth="1"/>
    <col min="7176" max="7425" width="11.42578125" style="37"/>
    <col min="7426" max="7426" width="5.28515625" style="37" customWidth="1"/>
    <col min="7427" max="7427" width="24" style="37" customWidth="1"/>
    <col min="7428" max="7428" width="11.7109375" style="37" customWidth="1"/>
    <col min="7429" max="7429" width="43.7109375" style="37" customWidth="1"/>
    <col min="7430" max="7430" width="20.28515625" style="37" customWidth="1"/>
    <col min="7431" max="7431" width="31.42578125" style="37" customWidth="1"/>
    <col min="7432" max="7681" width="11.42578125" style="37"/>
    <col min="7682" max="7682" width="5.28515625" style="37" customWidth="1"/>
    <col min="7683" max="7683" width="24" style="37" customWidth="1"/>
    <col min="7684" max="7684" width="11.7109375" style="37" customWidth="1"/>
    <col min="7685" max="7685" width="43.7109375" style="37" customWidth="1"/>
    <col min="7686" max="7686" width="20.28515625" style="37" customWidth="1"/>
    <col min="7687" max="7687" width="31.42578125" style="37" customWidth="1"/>
    <col min="7688" max="7937" width="11.42578125" style="37"/>
    <col min="7938" max="7938" width="5.28515625" style="37" customWidth="1"/>
    <col min="7939" max="7939" width="24" style="37" customWidth="1"/>
    <col min="7940" max="7940" width="11.7109375" style="37" customWidth="1"/>
    <col min="7941" max="7941" width="43.7109375" style="37" customWidth="1"/>
    <col min="7942" max="7942" width="20.28515625" style="37" customWidth="1"/>
    <col min="7943" max="7943" width="31.42578125" style="37" customWidth="1"/>
    <col min="7944" max="8193" width="11.42578125" style="37"/>
    <col min="8194" max="8194" width="5.28515625" style="37" customWidth="1"/>
    <col min="8195" max="8195" width="24" style="37" customWidth="1"/>
    <col min="8196" max="8196" width="11.7109375" style="37" customWidth="1"/>
    <col min="8197" max="8197" width="43.7109375" style="37" customWidth="1"/>
    <col min="8198" max="8198" width="20.28515625" style="37" customWidth="1"/>
    <col min="8199" max="8199" width="31.42578125" style="37" customWidth="1"/>
    <col min="8200" max="8449" width="11.42578125" style="37"/>
    <col min="8450" max="8450" width="5.28515625" style="37" customWidth="1"/>
    <col min="8451" max="8451" width="24" style="37" customWidth="1"/>
    <col min="8452" max="8452" width="11.7109375" style="37" customWidth="1"/>
    <col min="8453" max="8453" width="43.7109375" style="37" customWidth="1"/>
    <col min="8454" max="8454" width="20.28515625" style="37" customWidth="1"/>
    <col min="8455" max="8455" width="31.42578125" style="37" customWidth="1"/>
    <col min="8456" max="8705" width="11.42578125" style="37"/>
    <col min="8706" max="8706" width="5.28515625" style="37" customWidth="1"/>
    <col min="8707" max="8707" width="24" style="37" customWidth="1"/>
    <col min="8708" max="8708" width="11.7109375" style="37" customWidth="1"/>
    <col min="8709" max="8709" width="43.7109375" style="37" customWidth="1"/>
    <col min="8710" max="8710" width="20.28515625" style="37" customWidth="1"/>
    <col min="8711" max="8711" width="31.42578125" style="37" customWidth="1"/>
    <col min="8712" max="8961" width="11.42578125" style="37"/>
    <col min="8962" max="8962" width="5.28515625" style="37" customWidth="1"/>
    <col min="8963" max="8963" width="24" style="37" customWidth="1"/>
    <col min="8964" max="8964" width="11.7109375" style="37" customWidth="1"/>
    <col min="8965" max="8965" width="43.7109375" style="37" customWidth="1"/>
    <col min="8966" max="8966" width="20.28515625" style="37" customWidth="1"/>
    <col min="8967" max="8967" width="31.42578125" style="37" customWidth="1"/>
    <col min="8968" max="9217" width="11.42578125" style="37"/>
    <col min="9218" max="9218" width="5.28515625" style="37" customWidth="1"/>
    <col min="9219" max="9219" width="24" style="37" customWidth="1"/>
    <col min="9220" max="9220" width="11.7109375" style="37" customWidth="1"/>
    <col min="9221" max="9221" width="43.7109375" style="37" customWidth="1"/>
    <col min="9222" max="9222" width="20.28515625" style="37" customWidth="1"/>
    <col min="9223" max="9223" width="31.42578125" style="37" customWidth="1"/>
    <col min="9224" max="9473" width="11.42578125" style="37"/>
    <col min="9474" max="9474" width="5.28515625" style="37" customWidth="1"/>
    <col min="9475" max="9475" width="24" style="37" customWidth="1"/>
    <col min="9476" max="9476" width="11.7109375" style="37" customWidth="1"/>
    <col min="9477" max="9477" width="43.7109375" style="37" customWidth="1"/>
    <col min="9478" max="9478" width="20.28515625" style="37" customWidth="1"/>
    <col min="9479" max="9479" width="31.42578125" style="37" customWidth="1"/>
    <col min="9480" max="9729" width="11.42578125" style="37"/>
    <col min="9730" max="9730" width="5.28515625" style="37" customWidth="1"/>
    <col min="9731" max="9731" width="24" style="37" customWidth="1"/>
    <col min="9732" max="9732" width="11.7109375" style="37" customWidth="1"/>
    <col min="9733" max="9733" width="43.7109375" style="37" customWidth="1"/>
    <col min="9734" max="9734" width="20.28515625" style="37" customWidth="1"/>
    <col min="9735" max="9735" width="31.42578125" style="37" customWidth="1"/>
    <col min="9736" max="9985" width="11.42578125" style="37"/>
    <col min="9986" max="9986" width="5.28515625" style="37" customWidth="1"/>
    <col min="9987" max="9987" width="24" style="37" customWidth="1"/>
    <col min="9988" max="9988" width="11.7109375" style="37" customWidth="1"/>
    <col min="9989" max="9989" width="43.7109375" style="37" customWidth="1"/>
    <col min="9990" max="9990" width="20.28515625" style="37" customWidth="1"/>
    <col min="9991" max="9991" width="31.42578125" style="37" customWidth="1"/>
    <col min="9992" max="10241" width="11.42578125" style="37"/>
    <col min="10242" max="10242" width="5.28515625" style="37" customWidth="1"/>
    <col min="10243" max="10243" width="24" style="37" customWidth="1"/>
    <col min="10244" max="10244" width="11.7109375" style="37" customWidth="1"/>
    <col min="10245" max="10245" width="43.7109375" style="37" customWidth="1"/>
    <col min="10246" max="10246" width="20.28515625" style="37" customWidth="1"/>
    <col min="10247" max="10247" width="31.42578125" style="37" customWidth="1"/>
    <col min="10248" max="10497" width="11.42578125" style="37"/>
    <col min="10498" max="10498" width="5.28515625" style="37" customWidth="1"/>
    <col min="10499" max="10499" width="24" style="37" customWidth="1"/>
    <col min="10500" max="10500" width="11.7109375" style="37" customWidth="1"/>
    <col min="10501" max="10501" width="43.7109375" style="37" customWidth="1"/>
    <col min="10502" max="10502" width="20.28515625" style="37" customWidth="1"/>
    <col min="10503" max="10503" width="31.42578125" style="37" customWidth="1"/>
    <col min="10504" max="10753" width="11.42578125" style="37"/>
    <col min="10754" max="10754" width="5.28515625" style="37" customWidth="1"/>
    <col min="10755" max="10755" width="24" style="37" customWidth="1"/>
    <col min="10756" max="10756" width="11.7109375" style="37" customWidth="1"/>
    <col min="10757" max="10757" width="43.7109375" style="37" customWidth="1"/>
    <col min="10758" max="10758" width="20.28515625" style="37" customWidth="1"/>
    <col min="10759" max="10759" width="31.42578125" style="37" customWidth="1"/>
    <col min="10760" max="11009" width="11.42578125" style="37"/>
    <col min="11010" max="11010" width="5.28515625" style="37" customWidth="1"/>
    <col min="11011" max="11011" width="24" style="37" customWidth="1"/>
    <col min="11012" max="11012" width="11.7109375" style="37" customWidth="1"/>
    <col min="11013" max="11013" width="43.7109375" style="37" customWidth="1"/>
    <col min="11014" max="11014" width="20.28515625" style="37" customWidth="1"/>
    <col min="11015" max="11015" width="31.42578125" style="37" customWidth="1"/>
    <col min="11016" max="11265" width="11.42578125" style="37"/>
    <col min="11266" max="11266" width="5.28515625" style="37" customWidth="1"/>
    <col min="11267" max="11267" width="24" style="37" customWidth="1"/>
    <col min="11268" max="11268" width="11.7109375" style="37" customWidth="1"/>
    <col min="11269" max="11269" width="43.7109375" style="37" customWidth="1"/>
    <col min="11270" max="11270" width="20.28515625" style="37" customWidth="1"/>
    <col min="11271" max="11271" width="31.42578125" style="37" customWidth="1"/>
    <col min="11272" max="11521" width="11.42578125" style="37"/>
    <col min="11522" max="11522" width="5.28515625" style="37" customWidth="1"/>
    <col min="11523" max="11523" width="24" style="37" customWidth="1"/>
    <col min="11524" max="11524" width="11.7109375" style="37" customWidth="1"/>
    <col min="11525" max="11525" width="43.7109375" style="37" customWidth="1"/>
    <col min="11526" max="11526" width="20.28515625" style="37" customWidth="1"/>
    <col min="11527" max="11527" width="31.42578125" style="37" customWidth="1"/>
    <col min="11528" max="11777" width="11.42578125" style="37"/>
    <col min="11778" max="11778" width="5.28515625" style="37" customWidth="1"/>
    <col min="11779" max="11779" width="24" style="37" customWidth="1"/>
    <col min="11780" max="11780" width="11.7109375" style="37" customWidth="1"/>
    <col min="11781" max="11781" width="43.7109375" style="37" customWidth="1"/>
    <col min="11782" max="11782" width="20.28515625" style="37" customWidth="1"/>
    <col min="11783" max="11783" width="31.42578125" style="37" customWidth="1"/>
    <col min="11784" max="12033" width="11.42578125" style="37"/>
    <col min="12034" max="12034" width="5.28515625" style="37" customWidth="1"/>
    <col min="12035" max="12035" width="24" style="37" customWidth="1"/>
    <col min="12036" max="12036" width="11.7109375" style="37" customWidth="1"/>
    <col min="12037" max="12037" width="43.7109375" style="37" customWidth="1"/>
    <col min="12038" max="12038" width="20.28515625" style="37" customWidth="1"/>
    <col min="12039" max="12039" width="31.42578125" style="37" customWidth="1"/>
    <col min="12040" max="12289" width="11.42578125" style="37"/>
    <col min="12290" max="12290" width="5.28515625" style="37" customWidth="1"/>
    <col min="12291" max="12291" width="24" style="37" customWidth="1"/>
    <col min="12292" max="12292" width="11.7109375" style="37" customWidth="1"/>
    <col min="12293" max="12293" width="43.7109375" style="37" customWidth="1"/>
    <col min="12294" max="12294" width="20.28515625" style="37" customWidth="1"/>
    <col min="12295" max="12295" width="31.42578125" style="37" customWidth="1"/>
    <col min="12296" max="12545" width="11.42578125" style="37"/>
    <col min="12546" max="12546" width="5.28515625" style="37" customWidth="1"/>
    <col min="12547" max="12547" width="24" style="37" customWidth="1"/>
    <col min="12548" max="12548" width="11.7109375" style="37" customWidth="1"/>
    <col min="12549" max="12549" width="43.7109375" style="37" customWidth="1"/>
    <col min="12550" max="12550" width="20.28515625" style="37" customWidth="1"/>
    <col min="12551" max="12551" width="31.42578125" style="37" customWidth="1"/>
    <col min="12552" max="12801" width="11.42578125" style="37"/>
    <col min="12802" max="12802" width="5.28515625" style="37" customWidth="1"/>
    <col min="12803" max="12803" width="24" style="37" customWidth="1"/>
    <col min="12804" max="12804" width="11.7109375" style="37" customWidth="1"/>
    <col min="12805" max="12805" width="43.7109375" style="37" customWidth="1"/>
    <col min="12806" max="12806" width="20.28515625" style="37" customWidth="1"/>
    <col min="12807" max="12807" width="31.42578125" style="37" customWidth="1"/>
    <col min="12808" max="13057" width="11.42578125" style="37"/>
    <col min="13058" max="13058" width="5.28515625" style="37" customWidth="1"/>
    <col min="13059" max="13059" width="24" style="37" customWidth="1"/>
    <col min="13060" max="13060" width="11.7109375" style="37" customWidth="1"/>
    <col min="13061" max="13061" width="43.7109375" style="37" customWidth="1"/>
    <col min="13062" max="13062" width="20.28515625" style="37" customWidth="1"/>
    <col min="13063" max="13063" width="31.42578125" style="37" customWidth="1"/>
    <col min="13064" max="13313" width="11.42578125" style="37"/>
    <col min="13314" max="13314" width="5.28515625" style="37" customWidth="1"/>
    <col min="13315" max="13315" width="24" style="37" customWidth="1"/>
    <col min="13316" max="13316" width="11.7109375" style="37" customWidth="1"/>
    <col min="13317" max="13317" width="43.7109375" style="37" customWidth="1"/>
    <col min="13318" max="13318" width="20.28515625" style="37" customWidth="1"/>
    <col min="13319" max="13319" width="31.42578125" style="37" customWidth="1"/>
    <col min="13320" max="13569" width="11.42578125" style="37"/>
    <col min="13570" max="13570" width="5.28515625" style="37" customWidth="1"/>
    <col min="13571" max="13571" width="24" style="37" customWidth="1"/>
    <col min="13572" max="13572" width="11.7109375" style="37" customWidth="1"/>
    <col min="13573" max="13573" width="43.7109375" style="37" customWidth="1"/>
    <col min="13574" max="13574" width="20.28515625" style="37" customWidth="1"/>
    <col min="13575" max="13575" width="31.42578125" style="37" customWidth="1"/>
    <col min="13576" max="13825" width="11.42578125" style="37"/>
    <col min="13826" max="13826" width="5.28515625" style="37" customWidth="1"/>
    <col min="13827" max="13827" width="24" style="37" customWidth="1"/>
    <col min="13828" max="13828" width="11.7109375" style="37" customWidth="1"/>
    <col min="13829" max="13829" width="43.7109375" style="37" customWidth="1"/>
    <col min="13830" max="13830" width="20.28515625" style="37" customWidth="1"/>
    <col min="13831" max="13831" width="31.42578125" style="37" customWidth="1"/>
    <col min="13832" max="14081" width="11.42578125" style="37"/>
    <col min="14082" max="14082" width="5.28515625" style="37" customWidth="1"/>
    <col min="14083" max="14083" width="24" style="37" customWidth="1"/>
    <col min="14084" max="14084" width="11.7109375" style="37" customWidth="1"/>
    <col min="14085" max="14085" width="43.7109375" style="37" customWidth="1"/>
    <col min="14086" max="14086" width="20.28515625" style="37" customWidth="1"/>
    <col min="14087" max="14087" width="31.42578125" style="37" customWidth="1"/>
    <col min="14088" max="14337" width="11.42578125" style="37"/>
    <col min="14338" max="14338" width="5.28515625" style="37" customWidth="1"/>
    <col min="14339" max="14339" width="24" style="37" customWidth="1"/>
    <col min="14340" max="14340" width="11.7109375" style="37" customWidth="1"/>
    <col min="14341" max="14341" width="43.7109375" style="37" customWidth="1"/>
    <col min="14342" max="14342" width="20.28515625" style="37" customWidth="1"/>
    <col min="14343" max="14343" width="31.42578125" style="37" customWidth="1"/>
    <col min="14344" max="14593" width="11.42578125" style="37"/>
    <col min="14594" max="14594" width="5.28515625" style="37" customWidth="1"/>
    <col min="14595" max="14595" width="24" style="37" customWidth="1"/>
    <col min="14596" max="14596" width="11.7109375" style="37" customWidth="1"/>
    <col min="14597" max="14597" width="43.7109375" style="37" customWidth="1"/>
    <col min="14598" max="14598" width="20.28515625" style="37" customWidth="1"/>
    <col min="14599" max="14599" width="31.42578125" style="37" customWidth="1"/>
    <col min="14600" max="14849" width="11.42578125" style="37"/>
    <col min="14850" max="14850" width="5.28515625" style="37" customWidth="1"/>
    <col min="14851" max="14851" width="24" style="37" customWidth="1"/>
    <col min="14852" max="14852" width="11.7109375" style="37" customWidth="1"/>
    <col min="14853" max="14853" width="43.7109375" style="37" customWidth="1"/>
    <col min="14854" max="14854" width="20.28515625" style="37" customWidth="1"/>
    <col min="14855" max="14855" width="31.42578125" style="37" customWidth="1"/>
    <col min="14856" max="15105" width="11.42578125" style="37"/>
    <col min="15106" max="15106" width="5.28515625" style="37" customWidth="1"/>
    <col min="15107" max="15107" width="24" style="37" customWidth="1"/>
    <col min="15108" max="15108" width="11.7109375" style="37" customWidth="1"/>
    <col min="15109" max="15109" width="43.7109375" style="37" customWidth="1"/>
    <col min="15110" max="15110" width="20.28515625" style="37" customWidth="1"/>
    <col min="15111" max="15111" width="31.42578125" style="37" customWidth="1"/>
    <col min="15112" max="15361" width="11.42578125" style="37"/>
    <col min="15362" max="15362" width="5.28515625" style="37" customWidth="1"/>
    <col min="15363" max="15363" width="24" style="37" customWidth="1"/>
    <col min="15364" max="15364" width="11.7109375" style="37" customWidth="1"/>
    <col min="15365" max="15365" width="43.7109375" style="37" customWidth="1"/>
    <col min="15366" max="15366" width="20.28515625" style="37" customWidth="1"/>
    <col min="15367" max="15367" width="31.42578125" style="37" customWidth="1"/>
    <col min="15368" max="15617" width="11.42578125" style="37"/>
    <col min="15618" max="15618" width="5.28515625" style="37" customWidth="1"/>
    <col min="15619" max="15619" width="24" style="37" customWidth="1"/>
    <col min="15620" max="15620" width="11.7109375" style="37" customWidth="1"/>
    <col min="15621" max="15621" width="43.7109375" style="37" customWidth="1"/>
    <col min="15622" max="15622" width="20.28515625" style="37" customWidth="1"/>
    <col min="15623" max="15623" width="31.42578125" style="37" customWidth="1"/>
    <col min="15624" max="15873" width="11.42578125" style="37"/>
    <col min="15874" max="15874" width="5.28515625" style="37" customWidth="1"/>
    <col min="15875" max="15875" width="24" style="37" customWidth="1"/>
    <col min="15876" max="15876" width="11.7109375" style="37" customWidth="1"/>
    <col min="15877" max="15877" width="43.7109375" style="37" customWidth="1"/>
    <col min="15878" max="15878" width="20.28515625" style="37" customWidth="1"/>
    <col min="15879" max="15879" width="31.42578125" style="37" customWidth="1"/>
    <col min="15880" max="16129" width="11.42578125" style="37"/>
    <col min="16130" max="16130" width="5.28515625" style="37" customWidth="1"/>
    <col min="16131" max="16131" width="24" style="37" customWidth="1"/>
    <col min="16132" max="16132" width="11.7109375" style="37" customWidth="1"/>
    <col min="16133" max="16133" width="43.7109375" style="37" customWidth="1"/>
    <col min="16134" max="16134" width="20.28515625" style="37" customWidth="1"/>
    <col min="16135" max="16135" width="31.42578125" style="37" customWidth="1"/>
    <col min="16136" max="16384" width="11.42578125" style="37"/>
  </cols>
  <sheetData>
    <row r="1" spans="2:7" ht="13.5" thickBot="1" x14ac:dyDescent="0.25"/>
    <row r="2" spans="2:7" ht="39" customHeight="1" x14ac:dyDescent="0.2">
      <c r="B2" s="125" t="s">
        <v>96</v>
      </c>
      <c r="C2" s="126"/>
      <c r="D2" s="126"/>
      <c r="E2" s="126"/>
      <c r="F2" s="126"/>
      <c r="G2" s="127"/>
    </row>
    <row r="3" spans="2:7" ht="39" customHeight="1" x14ac:dyDescent="0.2">
      <c r="B3" s="133" t="s">
        <v>92</v>
      </c>
      <c r="C3" s="134"/>
      <c r="D3" s="134"/>
      <c r="E3" s="134"/>
      <c r="F3" s="134"/>
      <c r="G3" s="135"/>
    </row>
    <row r="4" spans="2:7" ht="15" x14ac:dyDescent="0.25">
      <c r="B4" s="38"/>
      <c r="C4" s="39" t="s">
        <v>18</v>
      </c>
      <c r="D4" s="128" t="s">
        <v>66</v>
      </c>
      <c r="E4" s="128"/>
      <c r="F4" s="128"/>
      <c r="G4" s="129"/>
    </row>
    <row r="5" spans="2:7" ht="15" x14ac:dyDescent="0.25">
      <c r="B5" s="38"/>
      <c r="C5" s="39" t="s">
        <v>58</v>
      </c>
      <c r="D5" s="130">
        <v>45176</v>
      </c>
      <c r="E5" s="130"/>
      <c r="F5" s="130"/>
      <c r="G5" s="131"/>
    </row>
    <row r="6" spans="2:7" ht="15" x14ac:dyDescent="0.25">
      <c r="B6" s="38"/>
      <c r="C6" s="39" t="s">
        <v>49</v>
      </c>
      <c r="D6" s="130" t="s">
        <v>59</v>
      </c>
      <c r="E6" s="130"/>
      <c r="F6" s="130"/>
      <c r="G6" s="131"/>
    </row>
    <row r="7" spans="2:7" ht="15" x14ac:dyDescent="0.25">
      <c r="B7" s="38"/>
      <c r="C7" s="39" t="s">
        <v>60</v>
      </c>
      <c r="D7" s="128" t="s">
        <v>61</v>
      </c>
      <c r="E7" s="128"/>
      <c r="F7" s="128"/>
      <c r="G7" s="129"/>
    </row>
    <row r="8" spans="2:7" ht="15" x14ac:dyDescent="0.25">
      <c r="B8" s="38"/>
      <c r="C8" s="39" t="s">
        <v>62</v>
      </c>
      <c r="D8" s="132" t="s">
        <v>63</v>
      </c>
      <c r="E8" s="128"/>
      <c r="F8" s="128"/>
      <c r="G8" s="129"/>
    </row>
    <row r="9" spans="2:7" ht="13.5" thickBot="1" x14ac:dyDescent="0.25">
      <c r="B9" s="40"/>
      <c r="C9" s="41"/>
      <c r="D9" s="41"/>
      <c r="E9" s="41"/>
      <c r="F9" s="41"/>
      <c r="G9" s="42"/>
    </row>
    <row r="10" spans="2:7" ht="21" customHeight="1" thickBot="1" x14ac:dyDescent="0.25">
      <c r="B10" s="43" t="s">
        <v>0</v>
      </c>
      <c r="C10" s="44" t="s">
        <v>1</v>
      </c>
      <c r="D10" s="44" t="s">
        <v>10</v>
      </c>
      <c r="E10" s="44" t="s">
        <v>2</v>
      </c>
      <c r="F10" s="45" t="s">
        <v>5</v>
      </c>
      <c r="G10" s="105" t="s">
        <v>68</v>
      </c>
    </row>
    <row r="11" spans="2:7" ht="17.25" customHeight="1" x14ac:dyDescent="0.25">
      <c r="B11" s="29">
        <v>1</v>
      </c>
      <c r="C11" s="30" t="s">
        <v>85</v>
      </c>
      <c r="D11" s="30" t="s">
        <v>107</v>
      </c>
      <c r="E11" s="30" t="str">
        <f>VLOOKUP(D11,Inventario_Pozos!$1:$1048576,2,FALSE)</f>
        <v>Bolívar y José A. Eguiguren</v>
      </c>
      <c r="F11" s="30" t="str">
        <f>VLOOKUP(D11,Inventario_Pozos!$1:$1048576,3,FALSE)</f>
        <v>NORESTE</v>
      </c>
      <c r="G11" s="106"/>
    </row>
    <row r="12" spans="2:7" ht="17.25" customHeight="1" x14ac:dyDescent="0.2">
      <c r="B12" s="31">
        <v>2</v>
      </c>
      <c r="C12" s="32" t="s">
        <v>19</v>
      </c>
      <c r="D12" s="32" t="s">
        <v>123</v>
      </c>
      <c r="E12" s="103" t="str">
        <f>VLOOKUP(D12,Inventario_Pozos!$1:$1048576,2,FALSE)</f>
        <v>Av. Manuel A. Aguirre y José A. Eguiguren</v>
      </c>
      <c r="F12" s="103" t="str">
        <f>VLOOKUP(D12,Inventario_Pozos!$1:$1048576,3,FALSE)</f>
        <v>NORESTE</v>
      </c>
      <c r="G12" s="107"/>
    </row>
    <row r="13" spans="2:7" ht="17.25" customHeight="1" x14ac:dyDescent="0.2">
      <c r="B13" s="31">
        <v>3</v>
      </c>
      <c r="C13" s="32" t="s">
        <v>20</v>
      </c>
      <c r="D13" s="32" t="s">
        <v>1354</v>
      </c>
      <c r="E13" s="103" t="str">
        <f>VLOOKUP(D13,Inventario_Pozos!$1:$1048576,2,FALSE)</f>
        <v>Imbabura entre Av. Universitaria y 18 de Noviembre</v>
      </c>
      <c r="F13" s="103" t="str">
        <f>VLOOKUP(D13,Inventario_Pozos!$1:$1048576,3,FALSE)</f>
        <v>NORTE</v>
      </c>
      <c r="G13" s="33"/>
    </row>
    <row r="14" spans="2:7" ht="17.25" customHeight="1" x14ac:dyDescent="0.2">
      <c r="B14" s="31">
        <v>4</v>
      </c>
      <c r="C14" s="32" t="s">
        <v>21</v>
      </c>
      <c r="D14" s="32" t="s">
        <v>1288</v>
      </c>
      <c r="E14" s="103" t="str">
        <f>VLOOKUP(D14,Inventario_Pozos!$1:$1048576,2,FALSE)</f>
        <v>18 de Noviembre entre Lourdes y Catacocha</v>
      </c>
      <c r="F14" s="103" t="str">
        <f>VLOOKUP(D14,Inventario_Pozos!$1:$1048576,3,FALSE)</f>
        <v>ESTE</v>
      </c>
      <c r="G14" s="33" t="s">
        <v>64</v>
      </c>
    </row>
    <row r="15" spans="2:7" ht="17.25" customHeight="1" thickBot="1" x14ac:dyDescent="0.25">
      <c r="B15" s="34">
        <v>5</v>
      </c>
      <c r="C15" s="35" t="s">
        <v>65</v>
      </c>
      <c r="D15" s="32" t="s">
        <v>1288</v>
      </c>
      <c r="E15" s="104" t="str">
        <f>VLOOKUP(D15,Inventario_Pozos!$1:$1048576,2,FALSE)</f>
        <v>18 de Noviembre entre Lourdes y Catacocha</v>
      </c>
      <c r="F15" s="104" t="str">
        <f>VLOOKUP(D15,Inventario_Pozos!$1:$1048576,3,FALSE)</f>
        <v>ESTE</v>
      </c>
      <c r="G15" s="36" t="s">
        <v>86</v>
      </c>
    </row>
    <row r="16" spans="2:7" ht="20.25" customHeight="1" x14ac:dyDescent="0.2">
      <c r="B16" s="38"/>
      <c r="C16" s="54" t="s">
        <v>55</v>
      </c>
      <c r="D16" s="54"/>
      <c r="E16" s="54"/>
      <c r="F16" s="54" t="s">
        <v>78</v>
      </c>
      <c r="G16" s="55"/>
    </row>
    <row r="17" spans="2:7" ht="78.75" customHeight="1" thickBot="1" x14ac:dyDescent="0.25">
      <c r="B17" s="40"/>
      <c r="C17" s="124" t="s">
        <v>90</v>
      </c>
      <c r="D17" s="124"/>
      <c r="E17" s="41"/>
      <c r="F17" s="124" t="s">
        <v>91</v>
      </c>
      <c r="G17" s="136"/>
    </row>
  </sheetData>
  <mergeCells count="9">
    <mergeCell ref="C17:D17"/>
    <mergeCell ref="B2:G2"/>
    <mergeCell ref="D4:G4"/>
    <mergeCell ref="D5:G5"/>
    <mergeCell ref="D6:G6"/>
    <mergeCell ref="D7:G7"/>
    <mergeCell ref="D8:G8"/>
    <mergeCell ref="B3:G3"/>
    <mergeCell ref="F17:G17"/>
  </mergeCells>
  <hyperlinks>
    <hyperlink ref="D8" r:id="rId1" xr:uid="{00000000-0004-0000-0100-000000000000}"/>
  </hyperlinks>
  <pageMargins left="0.25" right="0.25" top="0.75" bottom="0.75" header="0.3" footer="0.3"/>
  <pageSetup paperSize="9" scale="71" fitToHeight="0" orientation="portrait"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B1:I16"/>
  <sheetViews>
    <sheetView zoomScale="85" zoomScaleNormal="85" workbookViewId="0">
      <selection activeCell="D6" sqref="D6:I6"/>
    </sheetView>
  </sheetViews>
  <sheetFormatPr baseColWidth="10" defaultRowHeight="15" x14ac:dyDescent="0.25"/>
  <cols>
    <col min="1" max="1" width="2.7109375" customWidth="1"/>
    <col min="2" max="2" width="5" style="1" customWidth="1"/>
    <col min="3" max="3" width="26.5703125" customWidth="1"/>
    <col min="4" max="4" width="55.28515625" customWidth="1"/>
    <col min="5" max="7" width="9" customWidth="1"/>
    <col min="8" max="8" width="18.7109375" customWidth="1"/>
    <col min="9" max="9" width="12.5703125" customWidth="1"/>
  </cols>
  <sheetData>
    <row r="1" spans="2:9" ht="15.75" thickBot="1" x14ac:dyDescent="0.3"/>
    <row r="2" spans="2:9" s="37" customFormat="1" ht="39" customHeight="1" x14ac:dyDescent="0.2">
      <c r="B2" s="137" t="s">
        <v>97</v>
      </c>
      <c r="C2" s="138"/>
      <c r="D2" s="138"/>
      <c r="E2" s="138"/>
      <c r="F2" s="138"/>
      <c r="G2" s="138"/>
      <c r="H2" s="138"/>
      <c r="I2" s="139"/>
    </row>
    <row r="3" spans="2:9" s="37" customFormat="1" ht="39" customHeight="1" x14ac:dyDescent="0.2">
      <c r="B3" s="144" t="s">
        <v>93</v>
      </c>
      <c r="C3" s="145"/>
      <c r="D3" s="145"/>
      <c r="E3" s="145"/>
      <c r="F3" s="145"/>
      <c r="G3" s="145"/>
      <c r="H3" s="145"/>
      <c r="I3" s="146"/>
    </row>
    <row r="4" spans="2:9" s="37" customFormat="1" x14ac:dyDescent="0.25">
      <c r="B4" s="50"/>
      <c r="C4" s="39" t="s">
        <v>18</v>
      </c>
      <c r="D4" s="128" t="s">
        <v>66</v>
      </c>
      <c r="E4" s="128"/>
      <c r="F4" s="128"/>
      <c r="G4" s="128"/>
      <c r="H4" s="128"/>
      <c r="I4" s="129"/>
    </row>
    <row r="5" spans="2:9" s="37" customFormat="1" x14ac:dyDescent="0.25">
      <c r="B5" s="50"/>
      <c r="C5" s="39" t="s">
        <v>58</v>
      </c>
      <c r="D5" s="130">
        <v>45176</v>
      </c>
      <c r="E5" s="130"/>
      <c r="F5" s="130"/>
      <c r="G5" s="130"/>
      <c r="H5" s="130"/>
      <c r="I5" s="131"/>
    </row>
    <row r="6" spans="2:9" s="37" customFormat="1" x14ac:dyDescent="0.25">
      <c r="B6" s="50"/>
      <c r="C6" s="39" t="s">
        <v>49</v>
      </c>
      <c r="D6" s="130" t="s">
        <v>59</v>
      </c>
      <c r="E6" s="130"/>
      <c r="F6" s="130"/>
      <c r="G6" s="130"/>
      <c r="H6" s="130"/>
      <c r="I6" s="131"/>
    </row>
    <row r="7" spans="2:9" s="37" customFormat="1" x14ac:dyDescent="0.25">
      <c r="B7" s="50"/>
      <c r="C7" s="39" t="s">
        <v>60</v>
      </c>
      <c r="D7" s="128" t="s">
        <v>61</v>
      </c>
      <c r="E7" s="128"/>
      <c r="F7" s="128"/>
      <c r="G7" s="128"/>
      <c r="H7" s="128"/>
      <c r="I7" s="129"/>
    </row>
    <row r="8" spans="2:9" s="37" customFormat="1" x14ac:dyDescent="0.25">
      <c r="B8" s="50"/>
      <c r="C8" s="39" t="s">
        <v>62</v>
      </c>
      <c r="D8" s="132" t="s">
        <v>63</v>
      </c>
      <c r="E8" s="128"/>
      <c r="F8" s="128"/>
      <c r="G8" s="128"/>
      <c r="H8" s="128"/>
      <c r="I8" s="129"/>
    </row>
    <row r="9" spans="2:9" s="37" customFormat="1" ht="13.5" thickBot="1" x14ac:dyDescent="0.25">
      <c r="B9" s="51"/>
      <c r="C9" s="41"/>
      <c r="D9" s="41"/>
      <c r="E9" s="41"/>
      <c r="F9" s="41"/>
      <c r="G9" s="41"/>
      <c r="H9" s="41"/>
      <c r="I9" s="42"/>
    </row>
    <row r="10" spans="2:9" ht="45.75" thickBot="1" x14ac:dyDescent="0.3">
      <c r="B10" s="43" t="s">
        <v>0</v>
      </c>
      <c r="C10" s="44" t="s">
        <v>69</v>
      </c>
      <c r="D10" s="44" t="s">
        <v>24</v>
      </c>
      <c r="E10" s="44" t="s">
        <v>22</v>
      </c>
      <c r="F10" s="44" t="s">
        <v>23</v>
      </c>
      <c r="G10" s="44" t="s">
        <v>70</v>
      </c>
      <c r="H10" s="44" t="s">
        <v>75</v>
      </c>
      <c r="I10" s="46" t="s">
        <v>32</v>
      </c>
    </row>
    <row r="11" spans="2:9" ht="97.5" customHeight="1" x14ac:dyDescent="0.25">
      <c r="B11" s="78">
        <v>1</v>
      </c>
      <c r="C11" s="79" t="s">
        <v>14</v>
      </c>
      <c r="D11" s="79" t="s">
        <v>15</v>
      </c>
      <c r="E11" s="80">
        <v>0</v>
      </c>
      <c r="F11" s="80">
        <v>1392</v>
      </c>
      <c r="G11" s="91">
        <f>ABS(E11-F11)</f>
        <v>1392</v>
      </c>
      <c r="H11" s="81">
        <v>0.1</v>
      </c>
      <c r="I11" s="82">
        <f>ROUND(G11*H11,2)</f>
        <v>139.19999999999999</v>
      </c>
    </row>
    <row r="12" spans="2:9" ht="66" customHeight="1" x14ac:dyDescent="0.25">
      <c r="B12" s="57">
        <v>2</v>
      </c>
      <c r="C12" s="52" t="s">
        <v>71</v>
      </c>
      <c r="D12" s="52" t="s">
        <v>16</v>
      </c>
      <c r="E12" s="53">
        <v>6000</v>
      </c>
      <c r="F12" s="53">
        <v>265</v>
      </c>
      <c r="G12" s="92">
        <f t="shared" ref="G12:G13" si="0">ABS(E12-F12)</f>
        <v>5735</v>
      </c>
      <c r="H12" s="77">
        <v>0.1</v>
      </c>
      <c r="I12" s="83">
        <f t="shared" ref="I12:I13" si="1">ROUND(G12*H12,2)</f>
        <v>573.5</v>
      </c>
    </row>
    <row r="13" spans="2:9" ht="64.150000000000006" customHeight="1" thickBot="1" x14ac:dyDescent="0.3">
      <c r="B13" s="84">
        <v>3</v>
      </c>
      <c r="C13" s="85" t="s">
        <v>87</v>
      </c>
      <c r="D13" s="85" t="s">
        <v>88</v>
      </c>
      <c r="E13" s="86">
        <v>805</v>
      </c>
      <c r="F13" s="86">
        <v>2687</v>
      </c>
      <c r="G13" s="93">
        <f t="shared" si="0"/>
        <v>1882</v>
      </c>
      <c r="H13" s="87">
        <v>0.1</v>
      </c>
      <c r="I13" s="88">
        <f t="shared" si="1"/>
        <v>188.2</v>
      </c>
    </row>
    <row r="14" spans="2:9" ht="23.25" customHeight="1" thickBot="1" x14ac:dyDescent="0.3">
      <c r="B14" s="140" t="s">
        <v>89</v>
      </c>
      <c r="C14" s="141"/>
      <c r="D14" s="141"/>
      <c r="E14" s="141"/>
      <c r="F14" s="141"/>
      <c r="G14" s="94">
        <f>SUM(G11:G13)</f>
        <v>9009</v>
      </c>
      <c r="H14" s="45" t="s">
        <v>77</v>
      </c>
      <c r="I14" s="67">
        <f>SUM(I10:I13)</f>
        <v>900.90000000000009</v>
      </c>
    </row>
    <row r="15" spans="2:9" s="37" customFormat="1" ht="20.25" customHeight="1" x14ac:dyDescent="0.2">
      <c r="B15" s="47"/>
      <c r="C15" s="48" t="s">
        <v>55</v>
      </c>
      <c r="D15" s="48"/>
      <c r="E15" s="48" t="s">
        <v>78</v>
      </c>
      <c r="F15" s="48"/>
      <c r="G15" s="48"/>
      <c r="H15" s="48"/>
      <c r="I15" s="49"/>
    </row>
    <row r="16" spans="2:9" s="37" customFormat="1" ht="78.75" customHeight="1" thickBot="1" x14ac:dyDescent="0.25">
      <c r="B16" s="40"/>
      <c r="C16" s="124" t="s">
        <v>90</v>
      </c>
      <c r="D16" s="124"/>
      <c r="E16" s="124" t="s">
        <v>91</v>
      </c>
      <c r="F16" s="142"/>
      <c r="G16" s="142"/>
      <c r="H16" s="142"/>
      <c r="I16" s="143"/>
    </row>
  </sheetData>
  <mergeCells count="10">
    <mergeCell ref="C16:D16"/>
    <mergeCell ref="B2:I2"/>
    <mergeCell ref="D4:I4"/>
    <mergeCell ref="D5:I5"/>
    <mergeCell ref="D6:I6"/>
    <mergeCell ref="D7:I7"/>
    <mergeCell ref="D8:I8"/>
    <mergeCell ref="B14:F14"/>
    <mergeCell ref="E16:I16"/>
    <mergeCell ref="B3:I3"/>
  </mergeCells>
  <hyperlinks>
    <hyperlink ref="D8" r:id="rId1" xr:uid="{00000000-0004-0000-0200-000000000000}"/>
  </hyperlinks>
  <pageMargins left="0.25" right="0.25" top="0.75" bottom="0.75" header="0.3" footer="0.3"/>
  <pageSetup paperSize="9" scale="76" fitToHeight="0" orientation="portrait" horizontalDpi="300"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M17"/>
  <sheetViews>
    <sheetView tabSelected="1" view="pageLayout" topLeftCell="A7" zoomScaleNormal="100" workbookViewId="0">
      <selection activeCell="L23" sqref="L23"/>
    </sheetView>
  </sheetViews>
  <sheetFormatPr baseColWidth="10" defaultRowHeight="15" x14ac:dyDescent="0.25"/>
  <cols>
    <col min="1" max="1" width="5" customWidth="1"/>
    <col min="2" max="2" width="17.85546875" customWidth="1"/>
    <col min="3" max="3" width="18.7109375" customWidth="1"/>
    <col min="4" max="4" width="13.140625" customWidth="1"/>
    <col min="5" max="5" width="12.5703125" customWidth="1"/>
    <col min="6" max="6" width="14.140625" customWidth="1"/>
    <col min="7" max="7" width="23.85546875" customWidth="1"/>
    <col min="8" max="9" width="9.42578125" customWidth="1"/>
    <col min="10" max="10" width="9.7109375" customWidth="1"/>
    <col min="11" max="11" width="18.5703125" customWidth="1"/>
    <col min="12" max="12" width="15.7109375" customWidth="1"/>
    <col min="13" max="13" width="11" customWidth="1"/>
  </cols>
  <sheetData>
    <row r="1" spans="1:13" ht="15.75" thickBot="1" x14ac:dyDescent="0.3"/>
    <row r="2" spans="1:13" s="37" customFormat="1" ht="36.75" customHeight="1" x14ac:dyDescent="0.2">
      <c r="A2" s="137" t="s">
        <v>97</v>
      </c>
      <c r="B2" s="147"/>
      <c r="C2" s="147"/>
      <c r="D2" s="147"/>
      <c r="E2" s="147"/>
      <c r="F2" s="147"/>
      <c r="G2" s="147"/>
      <c r="H2" s="147"/>
      <c r="I2" s="147"/>
      <c r="J2" s="147"/>
      <c r="K2" s="147"/>
      <c r="L2" s="147"/>
      <c r="M2" s="148"/>
    </row>
    <row r="3" spans="1:13" s="37" customFormat="1" ht="39" customHeight="1" x14ac:dyDescent="0.2">
      <c r="A3" s="144" t="s">
        <v>1771</v>
      </c>
      <c r="B3" s="151"/>
      <c r="C3" s="151"/>
      <c r="D3" s="151"/>
      <c r="E3" s="151"/>
      <c r="F3" s="151"/>
      <c r="G3" s="151"/>
      <c r="H3" s="151"/>
      <c r="I3" s="151"/>
      <c r="J3" s="151"/>
      <c r="K3" s="151"/>
      <c r="L3" s="151"/>
      <c r="M3" s="152"/>
    </row>
    <row r="4" spans="1:13" s="37" customFormat="1" x14ac:dyDescent="0.25">
      <c r="A4" s="50"/>
      <c r="B4" s="149" t="s">
        <v>18</v>
      </c>
      <c r="C4" s="149"/>
      <c r="D4" s="128" t="s">
        <v>66</v>
      </c>
      <c r="E4" s="128"/>
      <c r="F4" s="128"/>
      <c r="G4" s="128"/>
      <c r="H4" s="128"/>
      <c r="I4" s="128"/>
      <c r="J4" s="128"/>
      <c r="K4" s="54"/>
      <c r="L4" s="54"/>
      <c r="M4" s="55"/>
    </row>
    <row r="5" spans="1:13" s="37" customFormat="1" x14ac:dyDescent="0.25">
      <c r="A5" s="50"/>
      <c r="B5" s="149" t="s">
        <v>58</v>
      </c>
      <c r="C5" s="149"/>
      <c r="D5" s="130">
        <v>45176</v>
      </c>
      <c r="E5" s="130"/>
      <c r="F5" s="130"/>
      <c r="G5" s="130"/>
      <c r="H5" s="130"/>
      <c r="I5" s="130"/>
      <c r="J5" s="130"/>
      <c r="K5" s="54"/>
      <c r="L5" s="54"/>
      <c r="M5" s="55"/>
    </row>
    <row r="6" spans="1:13" s="37" customFormat="1" x14ac:dyDescent="0.25">
      <c r="A6" s="50"/>
      <c r="B6" s="149" t="s">
        <v>49</v>
      </c>
      <c r="C6" s="149"/>
      <c r="D6" s="130" t="s">
        <v>59</v>
      </c>
      <c r="E6" s="130"/>
      <c r="F6" s="130"/>
      <c r="G6" s="130"/>
      <c r="H6" s="130"/>
      <c r="I6" s="130"/>
      <c r="J6" s="130"/>
      <c r="K6" s="54"/>
      <c r="L6" s="54"/>
      <c r="M6" s="55"/>
    </row>
    <row r="7" spans="1:13" s="37" customFormat="1" x14ac:dyDescent="0.25">
      <c r="A7" s="50"/>
      <c r="B7" s="149" t="s">
        <v>60</v>
      </c>
      <c r="C7" s="149"/>
      <c r="D7" s="128" t="s">
        <v>61</v>
      </c>
      <c r="E7" s="128"/>
      <c r="F7" s="128"/>
      <c r="G7" s="128"/>
      <c r="H7" s="128"/>
      <c r="I7" s="128"/>
      <c r="J7" s="128"/>
      <c r="K7" s="54"/>
      <c r="L7" s="54"/>
      <c r="M7" s="55"/>
    </row>
    <row r="8" spans="1:13" s="37" customFormat="1" x14ac:dyDescent="0.25">
      <c r="A8" s="50"/>
      <c r="B8" s="149" t="s">
        <v>62</v>
      </c>
      <c r="C8" s="149"/>
      <c r="D8" s="132" t="s">
        <v>63</v>
      </c>
      <c r="E8" s="132"/>
      <c r="F8" s="132"/>
      <c r="G8" s="132"/>
      <c r="H8" s="132"/>
      <c r="I8" s="132"/>
      <c r="J8" s="132"/>
      <c r="K8" s="54"/>
      <c r="L8" s="54"/>
      <c r="M8" s="55"/>
    </row>
    <row r="9" spans="1:13" s="37" customFormat="1" ht="13.5" thickBot="1" x14ac:dyDescent="0.25">
      <c r="A9" s="51"/>
      <c r="B9" s="41"/>
      <c r="C9" s="41"/>
      <c r="D9" s="41"/>
      <c r="E9" s="41"/>
      <c r="F9" s="41"/>
      <c r="G9" s="41"/>
      <c r="H9" s="41"/>
      <c r="I9" s="41"/>
      <c r="J9" s="41"/>
      <c r="K9" s="41"/>
      <c r="L9" s="41"/>
      <c r="M9" s="42"/>
    </row>
    <row r="10" spans="1:13" ht="60.75" customHeight="1" thickBot="1" x14ac:dyDescent="0.3">
      <c r="A10" s="43" t="s">
        <v>0</v>
      </c>
      <c r="B10" s="44" t="s">
        <v>1770</v>
      </c>
      <c r="C10" s="44" t="s">
        <v>1769</v>
      </c>
      <c r="D10" s="44" t="s">
        <v>27</v>
      </c>
      <c r="E10" s="56" t="s">
        <v>72</v>
      </c>
      <c r="F10" s="56" t="s">
        <v>73</v>
      </c>
      <c r="G10" s="56" t="s">
        <v>74</v>
      </c>
      <c r="H10" s="44" t="s">
        <v>29</v>
      </c>
      <c r="I10" s="44" t="s">
        <v>30</v>
      </c>
      <c r="J10" s="44" t="s">
        <v>31</v>
      </c>
      <c r="K10" s="44" t="s">
        <v>75</v>
      </c>
      <c r="L10" s="44" t="s">
        <v>32</v>
      </c>
      <c r="M10" s="46" t="s">
        <v>1768</v>
      </c>
    </row>
    <row r="11" spans="1:13" s="6" customFormat="1" ht="33.75" customHeight="1" x14ac:dyDescent="0.25">
      <c r="A11" s="78">
        <v>1</v>
      </c>
      <c r="B11" s="79" t="s">
        <v>1767</v>
      </c>
      <c r="C11" s="79" t="s">
        <v>34</v>
      </c>
      <c r="D11" s="89">
        <v>43831</v>
      </c>
      <c r="E11" s="89" t="s">
        <v>33</v>
      </c>
      <c r="F11" s="89" t="s">
        <v>35</v>
      </c>
      <c r="G11" s="90" t="s">
        <v>36</v>
      </c>
      <c r="H11" s="80">
        <v>618</v>
      </c>
      <c r="I11" s="80">
        <v>565</v>
      </c>
      <c r="J11" s="91">
        <f>ABS(H11-I11)</f>
        <v>53</v>
      </c>
      <c r="K11" s="81">
        <v>0.1</v>
      </c>
      <c r="L11" s="81">
        <f>ROUND(J11*K11,2)</f>
        <v>5.3</v>
      </c>
      <c r="M11" s="82" t="s">
        <v>640</v>
      </c>
    </row>
    <row r="12" spans="1:13" s="6" customFormat="1" ht="33.75" customHeight="1" x14ac:dyDescent="0.25">
      <c r="A12" s="57">
        <v>2</v>
      </c>
      <c r="B12" s="52" t="s">
        <v>76</v>
      </c>
      <c r="C12" s="52" t="s">
        <v>12</v>
      </c>
      <c r="D12" s="58">
        <v>43863</v>
      </c>
      <c r="E12" s="58" t="s">
        <v>37</v>
      </c>
      <c r="F12" s="58" t="s">
        <v>38</v>
      </c>
      <c r="G12" s="59" t="s">
        <v>39</v>
      </c>
      <c r="H12" s="53">
        <v>688</v>
      </c>
      <c r="I12" s="53">
        <v>629</v>
      </c>
      <c r="J12" s="92">
        <f t="shared" ref="J12:J14" si="0">ABS(H12-I12)</f>
        <v>59</v>
      </c>
      <c r="K12" s="77">
        <v>0.1</v>
      </c>
      <c r="L12" s="77">
        <f>ROUND(J12*K12,2)</f>
        <v>5.9</v>
      </c>
      <c r="M12" s="83" t="s">
        <v>640</v>
      </c>
    </row>
    <row r="13" spans="1:13" ht="33.75" customHeight="1" x14ac:dyDescent="0.25">
      <c r="A13" s="60">
        <v>3</v>
      </c>
      <c r="B13" s="3"/>
      <c r="C13" s="3"/>
      <c r="D13" s="2"/>
      <c r="E13" s="61"/>
      <c r="F13" s="61"/>
      <c r="G13" s="62"/>
      <c r="H13" s="2"/>
      <c r="I13" s="2"/>
      <c r="J13" s="92">
        <f t="shared" si="0"/>
        <v>0</v>
      </c>
      <c r="K13" s="77"/>
      <c r="L13" s="77">
        <f>ROUND(J13*K13,2)</f>
        <v>0</v>
      </c>
      <c r="M13" s="83" t="s">
        <v>640</v>
      </c>
    </row>
    <row r="14" spans="1:13" ht="33.75" customHeight="1" thickBot="1" x14ac:dyDescent="0.3">
      <c r="A14" s="63">
        <v>4</v>
      </c>
      <c r="B14" s="64"/>
      <c r="C14" s="64"/>
      <c r="D14" s="65"/>
      <c r="E14" s="65"/>
      <c r="F14" s="65"/>
      <c r="G14" s="66"/>
      <c r="H14" s="65"/>
      <c r="I14" s="65"/>
      <c r="J14" s="93">
        <f t="shared" si="0"/>
        <v>0</v>
      </c>
      <c r="K14" s="87"/>
      <c r="L14" s="87">
        <f>ROUND(J14*K14,2)</f>
        <v>0</v>
      </c>
      <c r="M14" s="88" t="s">
        <v>640</v>
      </c>
    </row>
    <row r="15" spans="1:13" ht="24" customHeight="1" thickBot="1" x14ac:dyDescent="0.3">
      <c r="A15" s="140" t="s">
        <v>98</v>
      </c>
      <c r="B15" s="141"/>
      <c r="C15" s="141"/>
      <c r="D15" s="141"/>
      <c r="E15" s="141"/>
      <c r="F15" s="141"/>
      <c r="G15" s="141"/>
      <c r="H15" s="141"/>
      <c r="I15" s="150"/>
      <c r="J15" s="95">
        <f>SUM(J11:J14)</f>
        <v>112</v>
      </c>
      <c r="K15" s="45" t="s">
        <v>77</v>
      </c>
      <c r="L15" s="67">
        <f>SUM(L11:L14)</f>
        <v>11.2</v>
      </c>
      <c r="M15" s="153"/>
    </row>
    <row r="16" spans="1:13" s="37" customFormat="1" ht="20.25" customHeight="1" x14ac:dyDescent="0.2">
      <c r="A16" s="47"/>
      <c r="B16" s="48" t="s">
        <v>55</v>
      </c>
      <c r="C16" s="48"/>
      <c r="D16" s="48"/>
      <c r="E16" s="48"/>
      <c r="F16" s="48"/>
      <c r="G16" s="48" t="s">
        <v>78</v>
      </c>
      <c r="H16" s="48"/>
      <c r="I16" s="48"/>
      <c r="J16" s="48"/>
      <c r="K16" s="48"/>
      <c r="L16" s="48"/>
      <c r="M16" s="55"/>
    </row>
    <row r="17" spans="1:13" s="37" customFormat="1" ht="78.75" customHeight="1" thickBot="1" x14ac:dyDescent="0.25">
      <c r="A17" s="40"/>
      <c r="B17" s="124" t="s">
        <v>90</v>
      </c>
      <c r="C17" s="124"/>
      <c r="D17" s="124"/>
      <c r="E17" s="41"/>
      <c r="F17" s="41"/>
      <c r="G17" s="124" t="s">
        <v>91</v>
      </c>
      <c r="H17" s="124"/>
      <c r="I17" s="124"/>
      <c r="J17" s="124"/>
      <c r="K17" s="124"/>
      <c r="L17" s="124"/>
      <c r="M17" s="136"/>
    </row>
  </sheetData>
  <mergeCells count="15">
    <mergeCell ref="B17:D17"/>
    <mergeCell ref="A2:M2"/>
    <mergeCell ref="B4:C4"/>
    <mergeCell ref="D4:J4"/>
    <mergeCell ref="B5:C5"/>
    <mergeCell ref="D5:J5"/>
    <mergeCell ref="B6:C6"/>
    <mergeCell ref="D6:J6"/>
    <mergeCell ref="B7:C7"/>
    <mergeCell ref="D7:J7"/>
    <mergeCell ref="B8:C8"/>
    <mergeCell ref="D8:J8"/>
    <mergeCell ref="A15:I15"/>
    <mergeCell ref="A3:M3"/>
    <mergeCell ref="G17:M17"/>
  </mergeCells>
  <hyperlinks>
    <hyperlink ref="D8" r:id="rId1" xr:uid="{00000000-0004-0000-0300-000000000000}"/>
  </hyperlinks>
  <pageMargins left="0.25" right="0.25" top="0.75" bottom="0.75" header="0.3" footer="0.3"/>
  <pageSetup paperSize="9" scale="79" fitToHeight="0" orientation="landscape" horizontalDpi="300" verticalDpi="3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F1180"/>
  <sheetViews>
    <sheetView topLeftCell="A766" workbookViewId="0">
      <selection activeCell="B827" sqref="B827"/>
    </sheetView>
  </sheetViews>
  <sheetFormatPr baseColWidth="10" defaultRowHeight="15" x14ac:dyDescent="0.25"/>
  <cols>
    <col min="1" max="1" width="20.28515625" customWidth="1"/>
    <col min="2" max="2" width="57.85546875" bestFit="1" customWidth="1"/>
    <col min="3" max="4" width="14.42578125" customWidth="1"/>
    <col min="5" max="6" width="23.42578125" customWidth="1"/>
  </cols>
  <sheetData>
    <row r="1" spans="1:6" ht="25.5" x14ac:dyDescent="0.25">
      <c r="A1" s="100" t="s">
        <v>99</v>
      </c>
      <c r="B1" s="101" t="s">
        <v>2</v>
      </c>
      <c r="C1" s="102" t="s">
        <v>100</v>
      </c>
      <c r="D1" s="102" t="s">
        <v>101</v>
      </c>
      <c r="E1" s="101" t="s">
        <v>102</v>
      </c>
      <c r="F1" s="101" t="s">
        <v>103</v>
      </c>
    </row>
    <row r="2" spans="1:6" x14ac:dyDescent="0.25">
      <c r="A2" s="97" t="s">
        <v>104</v>
      </c>
      <c r="B2" s="97" t="s">
        <v>105</v>
      </c>
      <c r="C2" s="97" t="s">
        <v>6</v>
      </c>
      <c r="D2" s="97" t="s">
        <v>106</v>
      </c>
      <c r="E2" s="98">
        <v>699611.88100000005</v>
      </c>
      <c r="F2" s="98">
        <v>9558115.3330000006</v>
      </c>
    </row>
    <row r="3" spans="1:6" x14ac:dyDescent="0.25">
      <c r="A3" s="97" t="s">
        <v>107</v>
      </c>
      <c r="B3" s="97" t="s">
        <v>108</v>
      </c>
      <c r="C3" s="97" t="s">
        <v>7</v>
      </c>
      <c r="D3" s="97" t="s">
        <v>8</v>
      </c>
      <c r="E3" s="98">
        <v>699615.65399999998</v>
      </c>
      <c r="F3" s="98">
        <v>9558068.7719999999</v>
      </c>
    </row>
    <row r="4" spans="1:6" x14ac:dyDescent="0.25">
      <c r="A4" s="97" t="s">
        <v>109</v>
      </c>
      <c r="B4" s="97" t="s">
        <v>108</v>
      </c>
      <c r="C4" s="97" t="s">
        <v>9</v>
      </c>
      <c r="D4" s="97" t="s">
        <v>8</v>
      </c>
      <c r="E4" s="98">
        <v>699607.99100000004</v>
      </c>
      <c r="F4" s="98">
        <v>9558070.0952000003</v>
      </c>
    </row>
    <row r="5" spans="1:6" x14ac:dyDescent="0.25">
      <c r="A5" s="97" t="s">
        <v>110</v>
      </c>
      <c r="B5" s="97" t="s">
        <v>108</v>
      </c>
      <c r="C5" s="97" t="s">
        <v>111</v>
      </c>
      <c r="D5" s="97" t="s">
        <v>8</v>
      </c>
      <c r="E5" s="98">
        <v>699620.97100000002</v>
      </c>
      <c r="F5" s="98">
        <v>9558057.7640000004</v>
      </c>
    </row>
    <row r="6" spans="1:6" x14ac:dyDescent="0.25">
      <c r="A6" s="97" t="s">
        <v>112</v>
      </c>
      <c r="B6" s="97" t="s">
        <v>108</v>
      </c>
      <c r="C6" s="97" t="s">
        <v>113</v>
      </c>
      <c r="D6" s="97" t="s">
        <v>8</v>
      </c>
      <c r="E6" s="98">
        <v>699608.32720000006</v>
      </c>
      <c r="F6" s="98">
        <v>9558064.0231999997</v>
      </c>
    </row>
    <row r="7" spans="1:6" x14ac:dyDescent="0.25">
      <c r="A7" s="97" t="s">
        <v>114</v>
      </c>
      <c r="B7" s="97" t="s">
        <v>115</v>
      </c>
      <c r="C7" s="97" t="s">
        <v>116</v>
      </c>
      <c r="D7" s="97" t="s">
        <v>106</v>
      </c>
      <c r="E7" s="98">
        <v>699613.29</v>
      </c>
      <c r="F7" s="98">
        <v>9558027.6600000001</v>
      </c>
    </row>
    <row r="8" spans="1:6" x14ac:dyDescent="0.25">
      <c r="A8" s="97" t="s">
        <v>117</v>
      </c>
      <c r="B8" s="97" t="s">
        <v>118</v>
      </c>
      <c r="C8" s="97" t="s">
        <v>7</v>
      </c>
      <c r="D8" s="97" t="s">
        <v>8</v>
      </c>
      <c r="E8" s="98">
        <v>699626.84</v>
      </c>
      <c r="F8" s="98">
        <v>9557982.6999999993</v>
      </c>
    </row>
    <row r="9" spans="1:6" x14ac:dyDescent="0.25">
      <c r="A9" s="97" t="s">
        <v>119</v>
      </c>
      <c r="B9" s="97" t="s">
        <v>118</v>
      </c>
      <c r="C9" s="97" t="s">
        <v>9</v>
      </c>
      <c r="D9" s="97" t="s">
        <v>8</v>
      </c>
      <c r="E9" s="98">
        <v>699616.9</v>
      </c>
      <c r="F9" s="98">
        <v>9557976.2100000009</v>
      </c>
    </row>
    <row r="10" spans="1:6" x14ac:dyDescent="0.25">
      <c r="A10" s="97" t="s">
        <v>120</v>
      </c>
      <c r="B10" s="97" t="s">
        <v>121</v>
      </c>
      <c r="C10" s="97" t="s">
        <v>111</v>
      </c>
      <c r="D10" s="97" t="s">
        <v>8</v>
      </c>
      <c r="E10" s="98">
        <v>699294.2</v>
      </c>
      <c r="F10" s="98">
        <v>9558039.8000000007</v>
      </c>
    </row>
    <row r="11" spans="1:6" x14ac:dyDescent="0.25">
      <c r="A11" s="97" t="s">
        <v>122</v>
      </c>
      <c r="B11" s="97" t="s">
        <v>121</v>
      </c>
      <c r="C11" s="97" t="s">
        <v>9</v>
      </c>
      <c r="D11" s="97" t="s">
        <v>8</v>
      </c>
      <c r="E11" s="98">
        <v>699276.80000000005</v>
      </c>
      <c r="F11" s="98">
        <v>9558047.8000000007</v>
      </c>
    </row>
    <row r="12" spans="1:6" x14ac:dyDescent="0.25">
      <c r="A12" s="97" t="s">
        <v>123</v>
      </c>
      <c r="B12" s="97" t="s">
        <v>124</v>
      </c>
      <c r="C12" s="97" t="s">
        <v>7</v>
      </c>
      <c r="D12" s="97" t="s">
        <v>8</v>
      </c>
      <c r="E12" s="98">
        <v>699259.26500000001</v>
      </c>
      <c r="F12" s="98">
        <v>9558044.3389999997</v>
      </c>
    </row>
    <row r="13" spans="1:6" x14ac:dyDescent="0.25">
      <c r="A13" s="97" t="s">
        <v>125</v>
      </c>
      <c r="B13" s="97" t="s">
        <v>124</v>
      </c>
      <c r="C13" s="97" t="s">
        <v>9</v>
      </c>
      <c r="D13" s="97" t="s">
        <v>8</v>
      </c>
      <c r="E13" s="98">
        <v>699247.78</v>
      </c>
      <c r="F13" s="98">
        <v>9558046.6699999999</v>
      </c>
    </row>
    <row r="14" spans="1:6" x14ac:dyDescent="0.25">
      <c r="A14" s="97" t="s">
        <v>126</v>
      </c>
      <c r="B14" s="97" t="s">
        <v>124</v>
      </c>
      <c r="C14" s="97" t="s">
        <v>9</v>
      </c>
      <c r="D14" s="97" t="s">
        <v>106</v>
      </c>
      <c r="E14" s="98">
        <v>699246.88199999998</v>
      </c>
      <c r="F14" s="98">
        <v>9558065.7180000003</v>
      </c>
    </row>
    <row r="15" spans="1:6" x14ac:dyDescent="0.25">
      <c r="A15" s="97" t="s">
        <v>127</v>
      </c>
      <c r="B15" s="97" t="s">
        <v>121</v>
      </c>
      <c r="C15" s="97" t="s">
        <v>7</v>
      </c>
      <c r="D15" s="97" t="s">
        <v>8</v>
      </c>
      <c r="E15" s="98">
        <v>699292.1</v>
      </c>
      <c r="F15" s="98">
        <v>9558045</v>
      </c>
    </row>
    <row r="16" spans="1:6" x14ac:dyDescent="0.25">
      <c r="A16" s="97" t="s">
        <v>128</v>
      </c>
      <c r="B16" s="97" t="s">
        <v>129</v>
      </c>
      <c r="C16" s="97" t="s">
        <v>6</v>
      </c>
      <c r="D16" s="97" t="s">
        <v>106</v>
      </c>
      <c r="E16" s="98">
        <v>699284.4</v>
      </c>
      <c r="F16" s="98">
        <v>9558094.0099999998</v>
      </c>
    </row>
    <row r="17" spans="1:6" x14ac:dyDescent="0.25">
      <c r="A17" s="97" t="s">
        <v>130</v>
      </c>
      <c r="B17" s="97" t="s">
        <v>131</v>
      </c>
      <c r="C17" s="97" t="s">
        <v>113</v>
      </c>
      <c r="D17" s="97" t="s">
        <v>8</v>
      </c>
      <c r="E17" s="98">
        <v>699265.027</v>
      </c>
      <c r="F17" s="98">
        <v>9558154.8729999997</v>
      </c>
    </row>
    <row r="18" spans="1:6" x14ac:dyDescent="0.25">
      <c r="A18" s="97" t="s">
        <v>132</v>
      </c>
      <c r="B18" s="97" t="s">
        <v>131</v>
      </c>
      <c r="C18" s="97" t="s">
        <v>9</v>
      </c>
      <c r="D18" s="97" t="s">
        <v>106</v>
      </c>
      <c r="E18" s="98">
        <v>699262.87100000004</v>
      </c>
      <c r="F18" s="98">
        <v>9558166.1199999992</v>
      </c>
    </row>
    <row r="19" spans="1:6" x14ac:dyDescent="0.25">
      <c r="A19" s="97" t="s">
        <v>133</v>
      </c>
      <c r="B19" s="97" t="s">
        <v>131</v>
      </c>
      <c r="C19" s="97" t="s">
        <v>7</v>
      </c>
      <c r="D19" s="97" t="s">
        <v>8</v>
      </c>
      <c r="E19" s="98">
        <v>699277.36300000001</v>
      </c>
      <c r="F19" s="98">
        <v>9558170.0889999997</v>
      </c>
    </row>
    <row r="20" spans="1:6" x14ac:dyDescent="0.25">
      <c r="A20" s="97" t="s">
        <v>134</v>
      </c>
      <c r="B20" s="97" t="s">
        <v>118</v>
      </c>
      <c r="C20" s="97" t="s">
        <v>113</v>
      </c>
      <c r="D20" s="97" t="s">
        <v>106</v>
      </c>
      <c r="E20" s="98">
        <v>699614.69</v>
      </c>
      <c r="F20" s="98">
        <v>9557970.6199999992</v>
      </c>
    </row>
    <row r="21" spans="1:6" x14ac:dyDescent="0.25">
      <c r="A21" s="97" t="s">
        <v>135</v>
      </c>
      <c r="B21" s="97" t="s">
        <v>131</v>
      </c>
      <c r="C21" s="97" t="s">
        <v>111</v>
      </c>
      <c r="D21" s="97" t="s">
        <v>8</v>
      </c>
      <c r="E21" s="98">
        <v>699278.8</v>
      </c>
      <c r="F21" s="98">
        <v>9558156.0500000007</v>
      </c>
    </row>
    <row r="22" spans="1:6" x14ac:dyDescent="0.25">
      <c r="A22" s="97" t="s">
        <v>136</v>
      </c>
      <c r="B22" s="97" t="s">
        <v>137</v>
      </c>
      <c r="C22" s="97" t="s">
        <v>11</v>
      </c>
      <c r="D22" s="97" t="s">
        <v>106</v>
      </c>
      <c r="E22" s="98">
        <v>699341.18099999998</v>
      </c>
      <c r="F22" s="98">
        <v>9558161.6699999999</v>
      </c>
    </row>
    <row r="23" spans="1:6" x14ac:dyDescent="0.25">
      <c r="A23" s="97" t="s">
        <v>138</v>
      </c>
      <c r="B23" s="97" t="s">
        <v>139</v>
      </c>
      <c r="C23" s="97" t="s">
        <v>9</v>
      </c>
      <c r="D23" s="97" t="s">
        <v>8</v>
      </c>
      <c r="E23" s="98">
        <v>699368.0895</v>
      </c>
      <c r="F23" s="98">
        <v>9558174.7215999998</v>
      </c>
    </row>
    <row r="24" spans="1:6" x14ac:dyDescent="0.25">
      <c r="A24" s="97" t="s">
        <v>140</v>
      </c>
      <c r="B24" s="97" t="s">
        <v>139</v>
      </c>
      <c r="C24" s="97" t="s">
        <v>113</v>
      </c>
      <c r="D24" s="97" t="s">
        <v>8</v>
      </c>
      <c r="E24" s="98">
        <v>699371.47860000003</v>
      </c>
      <c r="F24" s="98">
        <v>9558164.3441000003</v>
      </c>
    </row>
    <row r="25" spans="1:6" x14ac:dyDescent="0.25">
      <c r="A25" s="97" t="s">
        <v>141</v>
      </c>
      <c r="B25" s="97" t="s">
        <v>139</v>
      </c>
      <c r="C25" s="97" t="s">
        <v>7</v>
      </c>
      <c r="D25" s="97" t="s">
        <v>8</v>
      </c>
      <c r="E25" s="98">
        <v>699381.93200000003</v>
      </c>
      <c r="F25" s="98">
        <v>9558170.5570999999</v>
      </c>
    </row>
    <row r="26" spans="1:6" x14ac:dyDescent="0.25">
      <c r="A26" s="97" t="s">
        <v>142</v>
      </c>
      <c r="B26" s="97" t="s">
        <v>139</v>
      </c>
      <c r="C26" s="97" t="s">
        <v>111</v>
      </c>
      <c r="D26" s="97" t="s">
        <v>8</v>
      </c>
      <c r="E26" s="98">
        <v>699386.15610000002</v>
      </c>
      <c r="F26" s="98">
        <v>9558164.6542000007</v>
      </c>
    </row>
    <row r="27" spans="1:6" x14ac:dyDescent="0.25">
      <c r="A27" s="97" t="s">
        <v>143</v>
      </c>
      <c r="B27" s="97" t="s">
        <v>144</v>
      </c>
      <c r="C27" s="97" t="s">
        <v>111</v>
      </c>
      <c r="D27" s="97" t="s">
        <v>106</v>
      </c>
      <c r="E27" s="98">
        <v>699669.74899999995</v>
      </c>
      <c r="F27" s="98">
        <v>9558574.8589999992</v>
      </c>
    </row>
    <row r="28" spans="1:6" x14ac:dyDescent="0.25">
      <c r="A28" s="97" t="s">
        <v>145</v>
      </c>
      <c r="B28" s="97" t="s">
        <v>146</v>
      </c>
      <c r="C28" s="97" t="s">
        <v>11</v>
      </c>
      <c r="D28" s="97" t="s">
        <v>106</v>
      </c>
      <c r="E28" s="98">
        <v>699431.402</v>
      </c>
      <c r="F28" s="98">
        <v>9558167.8790000007</v>
      </c>
    </row>
    <row r="29" spans="1:6" x14ac:dyDescent="0.25">
      <c r="A29" s="97" t="s">
        <v>147</v>
      </c>
      <c r="B29" s="97" t="s">
        <v>148</v>
      </c>
      <c r="C29" s="97" t="s">
        <v>9</v>
      </c>
      <c r="D29" s="97" t="s">
        <v>8</v>
      </c>
      <c r="E29" s="98">
        <v>699485.73800000001</v>
      </c>
      <c r="F29" s="98">
        <v>9558175</v>
      </c>
    </row>
    <row r="30" spans="1:6" x14ac:dyDescent="0.25">
      <c r="A30" s="97" t="s">
        <v>149</v>
      </c>
      <c r="B30" s="97" t="s">
        <v>150</v>
      </c>
      <c r="C30" s="97" t="s">
        <v>11</v>
      </c>
      <c r="D30" s="97" t="s">
        <v>106</v>
      </c>
      <c r="E30" s="98">
        <v>699666.24</v>
      </c>
      <c r="F30" s="98">
        <v>9557978.6799999997</v>
      </c>
    </row>
    <row r="31" spans="1:6" x14ac:dyDescent="0.25">
      <c r="A31" s="97" t="s">
        <v>151</v>
      </c>
      <c r="B31" s="97" t="s">
        <v>148</v>
      </c>
      <c r="C31" s="97" t="s">
        <v>113</v>
      </c>
      <c r="D31" s="97" t="s">
        <v>106</v>
      </c>
      <c r="E31" s="98">
        <v>699486.19900000002</v>
      </c>
      <c r="F31" s="98">
        <v>9558167.1009999998</v>
      </c>
    </row>
    <row r="32" spans="1:6" x14ac:dyDescent="0.25">
      <c r="A32" s="97" t="s">
        <v>152</v>
      </c>
      <c r="B32" s="97" t="s">
        <v>148</v>
      </c>
      <c r="C32" s="97" t="s">
        <v>113</v>
      </c>
      <c r="D32" s="97" t="s">
        <v>106</v>
      </c>
      <c r="E32" s="98">
        <v>699482.18980000005</v>
      </c>
      <c r="F32" s="98">
        <v>9558170.1039000005</v>
      </c>
    </row>
    <row r="33" spans="1:6" x14ac:dyDescent="0.25">
      <c r="A33" s="97" t="s">
        <v>153</v>
      </c>
      <c r="B33" s="97" t="s">
        <v>148</v>
      </c>
      <c r="C33" s="97" t="s">
        <v>7</v>
      </c>
      <c r="D33" s="97" t="s">
        <v>8</v>
      </c>
      <c r="E33" s="98">
        <v>699491.46100000001</v>
      </c>
      <c r="F33" s="98">
        <v>9558175.0409999993</v>
      </c>
    </row>
    <row r="34" spans="1:6" x14ac:dyDescent="0.25">
      <c r="A34" s="97" t="s">
        <v>154</v>
      </c>
      <c r="B34" s="97" t="s">
        <v>148</v>
      </c>
      <c r="C34" s="97" t="s">
        <v>111</v>
      </c>
      <c r="D34" s="97" t="s">
        <v>106</v>
      </c>
      <c r="E34" s="98">
        <v>699491.30900000001</v>
      </c>
      <c r="F34" s="98">
        <v>9558168.0160000008</v>
      </c>
    </row>
    <row r="35" spans="1:6" x14ac:dyDescent="0.25">
      <c r="A35" s="97" t="s">
        <v>155</v>
      </c>
      <c r="B35" s="97" t="s">
        <v>156</v>
      </c>
      <c r="C35" s="97" t="s">
        <v>11</v>
      </c>
      <c r="D35" s="97" t="s">
        <v>106</v>
      </c>
      <c r="E35" s="98">
        <v>699544.38899999997</v>
      </c>
      <c r="F35" s="98">
        <v>9558176.0769999996</v>
      </c>
    </row>
    <row r="36" spans="1:6" x14ac:dyDescent="0.25">
      <c r="A36" s="97" t="s">
        <v>157</v>
      </c>
      <c r="B36" s="97" t="s">
        <v>158</v>
      </c>
      <c r="C36" s="97" t="s">
        <v>111</v>
      </c>
      <c r="D36" s="97" t="s">
        <v>8</v>
      </c>
      <c r="E36" s="98">
        <v>699607.36600000004</v>
      </c>
      <c r="F36" s="98">
        <v>9558178.7630000003</v>
      </c>
    </row>
    <row r="37" spans="1:6" x14ac:dyDescent="0.25">
      <c r="A37" s="97" t="s">
        <v>159</v>
      </c>
      <c r="B37" s="97" t="s">
        <v>158</v>
      </c>
      <c r="C37" s="97" t="s">
        <v>113</v>
      </c>
      <c r="D37" s="97" t="s">
        <v>8</v>
      </c>
      <c r="E37" s="98">
        <v>699598.924</v>
      </c>
      <c r="F37" s="98">
        <v>9558177.1659999993</v>
      </c>
    </row>
    <row r="38" spans="1:6" x14ac:dyDescent="0.25">
      <c r="A38" s="97" t="s">
        <v>160</v>
      </c>
      <c r="B38" s="97" t="s">
        <v>158</v>
      </c>
      <c r="C38" s="97" t="s">
        <v>7</v>
      </c>
      <c r="D38" s="97" t="s">
        <v>8</v>
      </c>
      <c r="E38" s="98">
        <v>699604.18500000006</v>
      </c>
      <c r="F38" s="98">
        <v>9558189.2939999998</v>
      </c>
    </row>
    <row r="39" spans="1:6" x14ac:dyDescent="0.25">
      <c r="A39" s="97" t="s">
        <v>161</v>
      </c>
      <c r="B39" s="97" t="s">
        <v>158</v>
      </c>
      <c r="C39" s="97" t="s">
        <v>9</v>
      </c>
      <c r="D39" s="97" t="s">
        <v>8</v>
      </c>
      <c r="E39" s="98">
        <v>699597.98499999999</v>
      </c>
      <c r="F39" s="98">
        <v>9558185.5950000007</v>
      </c>
    </row>
    <row r="40" spans="1:6" x14ac:dyDescent="0.25">
      <c r="A40" s="97" t="s">
        <v>162</v>
      </c>
      <c r="B40" s="97" t="s">
        <v>118</v>
      </c>
      <c r="C40" s="97" t="s">
        <v>111</v>
      </c>
      <c r="D40" s="97" t="s">
        <v>8</v>
      </c>
      <c r="E40" s="98">
        <v>699619.13</v>
      </c>
      <c r="F40" s="98">
        <v>9557972.25</v>
      </c>
    </row>
    <row r="41" spans="1:6" x14ac:dyDescent="0.25">
      <c r="A41" s="97" t="s">
        <v>163</v>
      </c>
      <c r="B41" s="97" t="s">
        <v>164</v>
      </c>
      <c r="C41" s="97" t="s">
        <v>116</v>
      </c>
      <c r="D41" s="97" t="s">
        <v>106</v>
      </c>
      <c r="E41" s="98">
        <v>699594.66</v>
      </c>
      <c r="F41" s="98">
        <v>9558241.3900000006</v>
      </c>
    </row>
    <row r="42" spans="1:6" x14ac:dyDescent="0.25">
      <c r="A42" s="97" t="s">
        <v>165</v>
      </c>
      <c r="B42" s="97" t="s">
        <v>166</v>
      </c>
      <c r="C42" s="97" t="s">
        <v>111</v>
      </c>
      <c r="D42" s="97" t="s">
        <v>106</v>
      </c>
      <c r="E42" s="98">
        <v>699594.44</v>
      </c>
      <c r="F42" s="98">
        <v>9558291.4900000002</v>
      </c>
    </row>
    <row r="43" spans="1:6" x14ac:dyDescent="0.25">
      <c r="A43" s="97" t="s">
        <v>167</v>
      </c>
      <c r="B43" s="97" t="s">
        <v>166</v>
      </c>
      <c r="C43" s="97" t="s">
        <v>111</v>
      </c>
      <c r="D43" s="97" t="s">
        <v>106</v>
      </c>
      <c r="E43" s="98">
        <v>699598.17</v>
      </c>
      <c r="F43" s="98">
        <v>9558293.3033000007</v>
      </c>
    </row>
    <row r="44" spans="1:6" x14ac:dyDescent="0.25">
      <c r="A44" s="97" t="s">
        <v>168</v>
      </c>
      <c r="B44" s="97" t="s">
        <v>166</v>
      </c>
      <c r="C44" s="97" t="s">
        <v>113</v>
      </c>
      <c r="D44" s="97" t="s">
        <v>106</v>
      </c>
      <c r="E44" s="98">
        <v>699590.68050000002</v>
      </c>
      <c r="F44" s="98">
        <v>9558293.6118000001</v>
      </c>
    </row>
    <row r="45" spans="1:6" x14ac:dyDescent="0.25">
      <c r="A45" s="97" t="s">
        <v>169</v>
      </c>
      <c r="B45" s="97" t="s">
        <v>166</v>
      </c>
      <c r="C45" s="97" t="s">
        <v>7</v>
      </c>
      <c r="D45" s="97" t="s">
        <v>106</v>
      </c>
      <c r="E45" s="98">
        <v>699598.50049999997</v>
      </c>
      <c r="F45" s="98">
        <v>9558300.4432999995</v>
      </c>
    </row>
    <row r="46" spans="1:6" x14ac:dyDescent="0.25">
      <c r="A46" s="97" t="s">
        <v>170</v>
      </c>
      <c r="B46" s="97" t="s">
        <v>166</v>
      </c>
      <c r="C46" s="97" t="s">
        <v>7</v>
      </c>
      <c r="D46" s="97" t="s">
        <v>106</v>
      </c>
      <c r="E46" s="98">
        <v>699594.86300000001</v>
      </c>
      <c r="F46" s="98">
        <v>9558304.4736000001</v>
      </c>
    </row>
    <row r="47" spans="1:6" x14ac:dyDescent="0.25">
      <c r="A47" s="97" t="s">
        <v>171</v>
      </c>
      <c r="B47" s="97" t="s">
        <v>166</v>
      </c>
      <c r="C47" s="97" t="s">
        <v>9</v>
      </c>
      <c r="D47" s="97" t="s">
        <v>8</v>
      </c>
      <c r="E47" s="98">
        <v>699585.38580000005</v>
      </c>
      <c r="F47" s="98">
        <v>9558299.4474999998</v>
      </c>
    </row>
    <row r="48" spans="1:6" x14ac:dyDescent="0.25">
      <c r="A48" s="97" t="s">
        <v>172</v>
      </c>
      <c r="B48" s="97" t="s">
        <v>166</v>
      </c>
      <c r="C48" s="97" t="s">
        <v>9</v>
      </c>
      <c r="D48" s="97" t="s">
        <v>106</v>
      </c>
      <c r="E48" s="98">
        <v>699588.24</v>
      </c>
      <c r="F48" s="98">
        <v>9558304.1730000004</v>
      </c>
    </row>
    <row r="49" spans="1:6" x14ac:dyDescent="0.25">
      <c r="A49" s="97" t="s">
        <v>173</v>
      </c>
      <c r="B49" s="97" t="s">
        <v>174</v>
      </c>
      <c r="C49" s="97" t="s">
        <v>175</v>
      </c>
      <c r="D49" s="97" t="s">
        <v>106</v>
      </c>
      <c r="E49" s="98">
        <v>699539.87</v>
      </c>
      <c r="F49" s="98">
        <v>9558296.2599999998</v>
      </c>
    </row>
    <row r="50" spans="1:6" x14ac:dyDescent="0.25">
      <c r="A50" s="97" t="s">
        <v>176</v>
      </c>
      <c r="B50" s="97" t="s">
        <v>177</v>
      </c>
      <c r="C50" s="97" t="s">
        <v>111</v>
      </c>
      <c r="D50" s="97" t="s">
        <v>106</v>
      </c>
      <c r="E50" s="98">
        <v>699483.96</v>
      </c>
      <c r="F50" s="98">
        <v>9558283.4649999999</v>
      </c>
    </row>
    <row r="51" spans="1:6" x14ac:dyDescent="0.25">
      <c r="A51" s="97" t="s">
        <v>178</v>
      </c>
      <c r="B51" s="97" t="s">
        <v>177</v>
      </c>
      <c r="C51" s="97" t="s">
        <v>111</v>
      </c>
      <c r="D51" s="97" t="s">
        <v>106</v>
      </c>
      <c r="E51" s="98">
        <v>699487.52899999998</v>
      </c>
      <c r="F51" s="98">
        <v>9558285.9690000005</v>
      </c>
    </row>
    <row r="52" spans="1:6" x14ac:dyDescent="0.25">
      <c r="A52" s="97" t="s">
        <v>179</v>
      </c>
      <c r="B52" s="97" t="s">
        <v>177</v>
      </c>
      <c r="C52" s="97" t="s">
        <v>7</v>
      </c>
      <c r="D52" s="97" t="s">
        <v>106</v>
      </c>
      <c r="E52" s="98">
        <v>699486.84880000004</v>
      </c>
      <c r="F52" s="98">
        <v>9558292.1921999995</v>
      </c>
    </row>
    <row r="53" spans="1:6" x14ac:dyDescent="0.25">
      <c r="A53" s="97" t="s">
        <v>180</v>
      </c>
      <c r="B53" s="97" t="s">
        <v>177</v>
      </c>
      <c r="C53" s="97" t="s">
        <v>7</v>
      </c>
      <c r="D53" s="97" t="s">
        <v>106</v>
      </c>
      <c r="E53" s="98">
        <v>699483.76800000004</v>
      </c>
      <c r="F53" s="98">
        <v>9558296.2760000005</v>
      </c>
    </row>
    <row r="54" spans="1:6" x14ac:dyDescent="0.25">
      <c r="A54" s="97" t="s">
        <v>181</v>
      </c>
      <c r="B54" s="97" t="s">
        <v>177</v>
      </c>
      <c r="C54" s="97" t="s">
        <v>113</v>
      </c>
      <c r="D54" s="97" t="s">
        <v>106</v>
      </c>
      <c r="E54" s="98">
        <v>699479.24</v>
      </c>
      <c r="F54" s="98">
        <v>9558283.8849999998</v>
      </c>
    </row>
    <row r="55" spans="1:6" x14ac:dyDescent="0.25">
      <c r="A55" s="97" t="s">
        <v>182</v>
      </c>
      <c r="B55" s="97" t="s">
        <v>177</v>
      </c>
      <c r="C55" s="97" t="s">
        <v>113</v>
      </c>
      <c r="D55" s="97" t="s">
        <v>106</v>
      </c>
      <c r="E55" s="98">
        <v>699475.255</v>
      </c>
      <c r="F55" s="98">
        <v>9558286.4810000006</v>
      </c>
    </row>
    <row r="56" spans="1:6" x14ac:dyDescent="0.25">
      <c r="A56" s="97" t="s">
        <v>183</v>
      </c>
      <c r="B56" s="97" t="s">
        <v>184</v>
      </c>
      <c r="C56" s="97" t="s">
        <v>116</v>
      </c>
      <c r="D56" s="97" t="s">
        <v>106</v>
      </c>
      <c r="E56" s="98">
        <v>699934.06</v>
      </c>
      <c r="F56" s="98">
        <v>9558034.0440999996</v>
      </c>
    </row>
    <row r="57" spans="1:6" x14ac:dyDescent="0.25">
      <c r="A57" s="97" t="s">
        <v>185</v>
      </c>
      <c r="B57" s="97" t="s">
        <v>177</v>
      </c>
      <c r="C57" s="97" t="s">
        <v>9</v>
      </c>
      <c r="D57" s="97" t="s">
        <v>8</v>
      </c>
      <c r="E57" s="98">
        <v>699478.38650000002</v>
      </c>
      <c r="F57" s="98">
        <v>9558295.3615000006</v>
      </c>
    </row>
    <row r="58" spans="1:6" x14ac:dyDescent="0.25">
      <c r="A58" s="97" t="s">
        <v>186</v>
      </c>
      <c r="B58" s="97" t="s">
        <v>177</v>
      </c>
      <c r="C58" s="97" t="s">
        <v>9</v>
      </c>
      <c r="D58" s="97" t="s">
        <v>106</v>
      </c>
      <c r="E58" s="98">
        <v>699473.19299999997</v>
      </c>
      <c r="F58" s="98">
        <v>9558290.8190000001</v>
      </c>
    </row>
    <row r="59" spans="1:6" x14ac:dyDescent="0.25">
      <c r="A59" s="97" t="s">
        <v>187</v>
      </c>
      <c r="B59" s="97" t="s">
        <v>188</v>
      </c>
      <c r="C59" s="97" t="s">
        <v>175</v>
      </c>
      <c r="D59" s="97" t="s">
        <v>106</v>
      </c>
      <c r="E59" s="98">
        <v>699424.71100000001</v>
      </c>
      <c r="F59" s="98">
        <v>9558285.5199999996</v>
      </c>
    </row>
    <row r="60" spans="1:6" x14ac:dyDescent="0.25">
      <c r="A60" s="97" t="s">
        <v>189</v>
      </c>
      <c r="B60" s="97" t="s">
        <v>190</v>
      </c>
      <c r="C60" s="97" t="s">
        <v>111</v>
      </c>
      <c r="D60" s="97" t="s">
        <v>8</v>
      </c>
      <c r="E60" s="98">
        <v>699937.18799999997</v>
      </c>
      <c r="F60" s="98">
        <v>9558144.1120999996</v>
      </c>
    </row>
    <row r="61" spans="1:6" x14ac:dyDescent="0.25">
      <c r="A61" s="97" t="s">
        <v>191</v>
      </c>
      <c r="B61" s="97" t="s">
        <v>192</v>
      </c>
      <c r="C61" s="97" t="s">
        <v>111</v>
      </c>
      <c r="D61" s="97" t="s">
        <v>8</v>
      </c>
      <c r="E61" s="98">
        <v>699375.06200000003</v>
      </c>
      <c r="F61" s="98">
        <v>9558276.1183000002</v>
      </c>
    </row>
    <row r="62" spans="1:6" x14ac:dyDescent="0.25">
      <c r="A62" s="97" t="s">
        <v>193</v>
      </c>
      <c r="B62" s="97" t="s">
        <v>192</v>
      </c>
      <c r="C62" s="97" t="s">
        <v>7</v>
      </c>
      <c r="D62" s="97" t="s">
        <v>8</v>
      </c>
      <c r="E62" s="98">
        <v>699379.75769999996</v>
      </c>
      <c r="F62" s="98">
        <v>9558281.1997999996</v>
      </c>
    </row>
    <row r="63" spans="1:6" x14ac:dyDescent="0.25">
      <c r="A63" s="97" t="s">
        <v>194</v>
      </c>
      <c r="B63" s="97" t="s">
        <v>192</v>
      </c>
      <c r="C63" s="97" t="s">
        <v>9</v>
      </c>
      <c r="D63" s="97" t="s">
        <v>8</v>
      </c>
      <c r="E63" s="98">
        <v>699361.89399999997</v>
      </c>
      <c r="F63" s="98">
        <v>9558278.9485999998</v>
      </c>
    </row>
    <row r="64" spans="1:6" x14ac:dyDescent="0.25">
      <c r="A64" s="97" t="s">
        <v>195</v>
      </c>
      <c r="B64" s="97" t="s">
        <v>196</v>
      </c>
      <c r="C64" s="97" t="s">
        <v>111</v>
      </c>
      <c r="D64" s="97" t="s">
        <v>8</v>
      </c>
      <c r="E64" s="98">
        <v>699933.05700000003</v>
      </c>
      <c r="F64" s="98">
        <v>9558203.7430000007</v>
      </c>
    </row>
    <row r="65" spans="1:6" x14ac:dyDescent="0.25">
      <c r="A65" s="97" t="s">
        <v>197</v>
      </c>
      <c r="B65" s="97" t="s">
        <v>192</v>
      </c>
      <c r="C65" s="97" t="s">
        <v>113</v>
      </c>
      <c r="D65" s="97" t="s">
        <v>8</v>
      </c>
      <c r="E65" s="98">
        <v>699360.70600000001</v>
      </c>
      <c r="F65" s="98">
        <v>9558267.602</v>
      </c>
    </row>
    <row r="66" spans="1:6" x14ac:dyDescent="0.25">
      <c r="A66" s="97" t="s">
        <v>198</v>
      </c>
      <c r="B66" s="97" t="s">
        <v>199</v>
      </c>
      <c r="C66" s="97" t="s">
        <v>6</v>
      </c>
      <c r="D66" s="97" t="s">
        <v>106</v>
      </c>
      <c r="E66" s="98">
        <v>699620.05</v>
      </c>
      <c r="F66" s="98">
        <v>9557932.9700000007</v>
      </c>
    </row>
    <row r="67" spans="1:6" x14ac:dyDescent="0.25">
      <c r="A67" s="97" t="s">
        <v>200</v>
      </c>
      <c r="B67" s="97" t="s">
        <v>201</v>
      </c>
      <c r="C67" s="97" t="s">
        <v>11</v>
      </c>
      <c r="D67" s="97" t="s">
        <v>106</v>
      </c>
      <c r="E67" s="98">
        <v>699313.93400000001</v>
      </c>
      <c r="F67" s="98">
        <v>9558261.9140000008</v>
      </c>
    </row>
    <row r="68" spans="1:6" x14ac:dyDescent="0.25">
      <c r="A68" s="97" t="s">
        <v>202</v>
      </c>
      <c r="B68" s="97" t="s">
        <v>203</v>
      </c>
      <c r="C68" s="97" t="s">
        <v>9</v>
      </c>
      <c r="D68" s="97" t="s">
        <v>8</v>
      </c>
      <c r="E68" s="98">
        <v>699252.72600000002</v>
      </c>
      <c r="F68" s="98">
        <v>9558267.3049999997</v>
      </c>
    </row>
    <row r="69" spans="1:6" x14ac:dyDescent="0.25">
      <c r="A69" s="97" t="s">
        <v>204</v>
      </c>
      <c r="B69" s="97" t="s">
        <v>203</v>
      </c>
      <c r="C69" s="97" t="s">
        <v>111</v>
      </c>
      <c r="D69" s="97" t="s">
        <v>8</v>
      </c>
      <c r="E69" s="98">
        <v>699267.94</v>
      </c>
      <c r="F69" s="98">
        <v>9558256.3100000005</v>
      </c>
    </row>
    <row r="70" spans="1:6" x14ac:dyDescent="0.25">
      <c r="A70" s="97" t="s">
        <v>205</v>
      </c>
      <c r="B70" s="97" t="s">
        <v>203</v>
      </c>
      <c r="C70" s="97" t="s">
        <v>113</v>
      </c>
      <c r="D70" s="97" t="s">
        <v>106</v>
      </c>
      <c r="E70" s="98">
        <v>699253.51020000002</v>
      </c>
      <c r="F70" s="98">
        <v>9558256.0689000003</v>
      </c>
    </row>
    <row r="71" spans="1:6" x14ac:dyDescent="0.25">
      <c r="A71" s="97" t="s">
        <v>206</v>
      </c>
      <c r="B71" s="97" t="s">
        <v>203</v>
      </c>
      <c r="C71" s="97" t="s">
        <v>7</v>
      </c>
      <c r="D71" s="97" t="s">
        <v>8</v>
      </c>
      <c r="E71" s="98">
        <v>699264.78399999999</v>
      </c>
      <c r="F71" s="98">
        <v>9558269.466</v>
      </c>
    </row>
    <row r="72" spans="1:6" x14ac:dyDescent="0.25">
      <c r="A72" s="97" t="s">
        <v>207</v>
      </c>
      <c r="B72" s="97" t="s">
        <v>208</v>
      </c>
      <c r="C72" s="97" t="s">
        <v>6</v>
      </c>
      <c r="D72" s="97" t="s">
        <v>106</v>
      </c>
      <c r="E72" s="98">
        <v>699260.67299999995</v>
      </c>
      <c r="F72" s="98">
        <v>9558312.2420000006</v>
      </c>
    </row>
    <row r="73" spans="1:6" x14ac:dyDescent="0.25">
      <c r="A73" s="97" t="s">
        <v>209</v>
      </c>
      <c r="B73" s="97" t="s">
        <v>210</v>
      </c>
      <c r="C73" s="97" t="s">
        <v>9</v>
      </c>
      <c r="D73" s="97" t="s">
        <v>8</v>
      </c>
      <c r="E73" s="98">
        <v>699239.53740000003</v>
      </c>
      <c r="F73" s="98">
        <v>9558385.1541000009</v>
      </c>
    </row>
    <row r="74" spans="1:6" x14ac:dyDescent="0.25">
      <c r="A74" s="97" t="s">
        <v>211</v>
      </c>
      <c r="B74" s="97" t="s">
        <v>210</v>
      </c>
      <c r="C74" s="97" t="s">
        <v>111</v>
      </c>
      <c r="D74" s="97" t="s">
        <v>8</v>
      </c>
      <c r="E74" s="98">
        <v>699256.63</v>
      </c>
      <c r="F74" s="98">
        <v>9558378.9246999994</v>
      </c>
    </row>
    <row r="75" spans="1:6" x14ac:dyDescent="0.25">
      <c r="A75" s="97" t="s">
        <v>212</v>
      </c>
      <c r="B75" s="97" t="s">
        <v>210</v>
      </c>
      <c r="C75" s="97" t="s">
        <v>113</v>
      </c>
      <c r="D75" s="97" t="s">
        <v>106</v>
      </c>
      <c r="E75" s="98">
        <v>699239.17</v>
      </c>
      <c r="F75" s="98">
        <v>9558373.9309999999</v>
      </c>
    </row>
    <row r="76" spans="1:6" x14ac:dyDescent="0.25">
      <c r="A76" s="97" t="s">
        <v>213</v>
      </c>
      <c r="B76" s="97" t="s">
        <v>210</v>
      </c>
      <c r="C76" s="97" t="s">
        <v>7</v>
      </c>
      <c r="D76" s="97" t="s">
        <v>8</v>
      </c>
      <c r="E76" s="98">
        <v>699256.55889999995</v>
      </c>
      <c r="F76" s="98">
        <v>9558385.2975999992</v>
      </c>
    </row>
    <row r="77" spans="1:6" x14ac:dyDescent="0.25">
      <c r="A77" s="97" t="s">
        <v>214</v>
      </c>
      <c r="B77" s="97" t="s">
        <v>215</v>
      </c>
      <c r="C77" s="97" t="s">
        <v>175</v>
      </c>
      <c r="D77" s="97" t="s">
        <v>106</v>
      </c>
      <c r="E77" s="98">
        <v>699308.59400000004</v>
      </c>
      <c r="F77" s="98">
        <v>9558391.7170000002</v>
      </c>
    </row>
    <row r="78" spans="1:6" x14ac:dyDescent="0.25">
      <c r="A78" s="97" t="s">
        <v>216</v>
      </c>
      <c r="B78" s="97" t="s">
        <v>217</v>
      </c>
      <c r="C78" s="97" t="s">
        <v>113</v>
      </c>
      <c r="D78" s="97" t="s">
        <v>8</v>
      </c>
      <c r="E78" s="98">
        <v>699356.97499999998</v>
      </c>
      <c r="F78" s="98">
        <v>9558387.5170000009</v>
      </c>
    </row>
    <row r="79" spans="1:6" x14ac:dyDescent="0.25">
      <c r="A79" s="97" t="s">
        <v>218</v>
      </c>
      <c r="B79" s="97" t="s">
        <v>217</v>
      </c>
      <c r="C79" s="97" t="s">
        <v>9</v>
      </c>
      <c r="D79" s="97" t="s">
        <v>8</v>
      </c>
      <c r="E79" s="98">
        <v>699356.09499999997</v>
      </c>
      <c r="F79" s="98">
        <v>9558397.6750000007</v>
      </c>
    </row>
    <row r="80" spans="1:6" x14ac:dyDescent="0.25">
      <c r="A80" s="97" t="s">
        <v>219</v>
      </c>
      <c r="B80" s="97" t="s">
        <v>217</v>
      </c>
      <c r="C80" s="97" t="s">
        <v>111</v>
      </c>
      <c r="D80" s="97" t="s">
        <v>8</v>
      </c>
      <c r="E80" s="98">
        <v>699366.44</v>
      </c>
      <c r="F80" s="98">
        <v>9558389.9000000004</v>
      </c>
    </row>
    <row r="81" spans="1:6" x14ac:dyDescent="0.25">
      <c r="A81" s="97" t="s">
        <v>220</v>
      </c>
      <c r="B81" s="97" t="s">
        <v>217</v>
      </c>
      <c r="C81" s="97" t="s">
        <v>7</v>
      </c>
      <c r="D81" s="97" t="s">
        <v>8</v>
      </c>
      <c r="E81" s="98">
        <v>699366.39300000004</v>
      </c>
      <c r="F81" s="98">
        <v>9558397.6500000004</v>
      </c>
    </row>
    <row r="82" spans="1:6" x14ac:dyDescent="0.25">
      <c r="A82" s="97" t="s">
        <v>221</v>
      </c>
      <c r="B82" s="97" t="s">
        <v>222</v>
      </c>
      <c r="C82" s="97" t="s">
        <v>175</v>
      </c>
      <c r="D82" s="97" t="s">
        <v>106</v>
      </c>
      <c r="E82" s="98">
        <v>699409.21699999995</v>
      </c>
      <c r="F82" s="98">
        <v>9558402.1510000005</v>
      </c>
    </row>
    <row r="83" spans="1:6" x14ac:dyDescent="0.25">
      <c r="A83" s="97" t="s">
        <v>223</v>
      </c>
      <c r="B83" s="97" t="s">
        <v>224</v>
      </c>
      <c r="C83" s="97" t="s">
        <v>111</v>
      </c>
      <c r="D83" s="97" t="s">
        <v>106</v>
      </c>
      <c r="E83" s="98">
        <v>699475.70799999998</v>
      </c>
      <c r="F83" s="98">
        <v>9558399.1089999992</v>
      </c>
    </row>
    <row r="84" spans="1:6" x14ac:dyDescent="0.25">
      <c r="A84" s="97" t="s">
        <v>225</v>
      </c>
      <c r="B84" s="97" t="s">
        <v>224</v>
      </c>
      <c r="C84" s="97" t="s">
        <v>111</v>
      </c>
      <c r="D84" s="97" t="s">
        <v>106</v>
      </c>
      <c r="E84" s="98">
        <v>699476.91200000001</v>
      </c>
      <c r="F84" s="98">
        <v>9558401.7200000007</v>
      </c>
    </row>
    <row r="85" spans="1:6" x14ac:dyDescent="0.25">
      <c r="A85" s="97" t="s">
        <v>226</v>
      </c>
      <c r="B85" s="97" t="s">
        <v>224</v>
      </c>
      <c r="C85" s="97" t="s">
        <v>113</v>
      </c>
      <c r="D85" s="97" t="s">
        <v>106</v>
      </c>
      <c r="E85" s="98">
        <v>699469.87930000003</v>
      </c>
      <c r="F85" s="98">
        <v>9558400.5077</v>
      </c>
    </row>
    <row r="86" spans="1:6" x14ac:dyDescent="0.25">
      <c r="A86" s="97" t="s">
        <v>227</v>
      </c>
      <c r="B86" s="97" t="s">
        <v>224</v>
      </c>
      <c r="C86" s="97" t="s">
        <v>7</v>
      </c>
      <c r="D86" s="97" t="s">
        <v>106</v>
      </c>
      <c r="E86" s="98">
        <v>699472.47100000002</v>
      </c>
      <c r="F86" s="98">
        <v>9558408.0449999999</v>
      </c>
    </row>
    <row r="87" spans="1:6" x14ac:dyDescent="0.25">
      <c r="A87" s="97" t="s">
        <v>228</v>
      </c>
      <c r="B87" s="97" t="s">
        <v>229</v>
      </c>
      <c r="C87" s="97" t="s">
        <v>7</v>
      </c>
      <c r="D87" s="97" t="s">
        <v>8</v>
      </c>
      <c r="E87" s="98">
        <v>699371.74470000004</v>
      </c>
      <c r="F87" s="98">
        <v>9557377.7378000002</v>
      </c>
    </row>
    <row r="88" spans="1:6" x14ac:dyDescent="0.25">
      <c r="A88" s="97" t="s">
        <v>230</v>
      </c>
      <c r="B88" s="97" t="s">
        <v>229</v>
      </c>
      <c r="C88" s="97" t="s">
        <v>9</v>
      </c>
      <c r="D88" s="97" t="s">
        <v>106</v>
      </c>
      <c r="E88" s="98">
        <v>699354.38</v>
      </c>
      <c r="F88" s="98">
        <v>9557377.6500000004</v>
      </c>
    </row>
    <row r="89" spans="1:6" x14ac:dyDescent="0.25">
      <c r="A89" s="97" t="s">
        <v>231</v>
      </c>
      <c r="B89" s="97" t="s">
        <v>224</v>
      </c>
      <c r="C89" s="97" t="s">
        <v>9</v>
      </c>
      <c r="D89" s="97" t="s">
        <v>8</v>
      </c>
      <c r="E89" s="98">
        <v>699468.21900000004</v>
      </c>
      <c r="F89" s="98">
        <v>9558408.7660000008</v>
      </c>
    </row>
    <row r="90" spans="1:6" x14ac:dyDescent="0.25">
      <c r="A90" s="97" t="s">
        <v>232</v>
      </c>
      <c r="B90" s="97" t="s">
        <v>233</v>
      </c>
      <c r="C90" s="97" t="s">
        <v>116</v>
      </c>
      <c r="D90" s="97" t="s">
        <v>106</v>
      </c>
      <c r="E90" s="98">
        <v>699457.99600000004</v>
      </c>
      <c r="F90" s="98">
        <v>9558444.4920000006</v>
      </c>
    </row>
    <row r="91" spans="1:6" x14ac:dyDescent="0.25">
      <c r="A91" s="97" t="s">
        <v>234</v>
      </c>
      <c r="B91" s="97" t="s">
        <v>235</v>
      </c>
      <c r="C91" s="97" t="s">
        <v>113</v>
      </c>
      <c r="D91" s="97" t="s">
        <v>8</v>
      </c>
      <c r="E91" s="98">
        <v>699450.78799999994</v>
      </c>
      <c r="F91" s="98">
        <v>9558487.6429999992</v>
      </c>
    </row>
    <row r="92" spans="1:6" x14ac:dyDescent="0.25">
      <c r="A92" s="97" t="s">
        <v>236</v>
      </c>
      <c r="B92" s="97" t="s">
        <v>229</v>
      </c>
      <c r="C92" s="97" t="s">
        <v>113</v>
      </c>
      <c r="D92" s="97" t="s">
        <v>106</v>
      </c>
      <c r="E92" s="98">
        <v>699357.97</v>
      </c>
      <c r="F92" s="98">
        <v>9557364.8900000006</v>
      </c>
    </row>
    <row r="93" spans="1:6" x14ac:dyDescent="0.25">
      <c r="A93" s="97" t="s">
        <v>237</v>
      </c>
      <c r="B93" s="97" t="s">
        <v>235</v>
      </c>
      <c r="C93" s="97" t="s">
        <v>9</v>
      </c>
      <c r="D93" s="97" t="s">
        <v>8</v>
      </c>
      <c r="E93" s="98">
        <v>699450.32700000005</v>
      </c>
      <c r="F93" s="98">
        <v>9558495.9069999997</v>
      </c>
    </row>
    <row r="94" spans="1:6" x14ac:dyDescent="0.25">
      <c r="A94" s="97" t="s">
        <v>238</v>
      </c>
      <c r="B94" s="97" t="s">
        <v>239</v>
      </c>
      <c r="C94" s="97" t="s">
        <v>175</v>
      </c>
      <c r="D94" s="97" t="s">
        <v>106</v>
      </c>
      <c r="E94" s="98">
        <v>699414.66399999999</v>
      </c>
      <c r="F94" s="98">
        <v>9558493.0899999999</v>
      </c>
    </row>
    <row r="95" spans="1:6" x14ac:dyDescent="0.25">
      <c r="A95" s="97" t="s">
        <v>240</v>
      </c>
      <c r="B95" s="97" t="s">
        <v>241</v>
      </c>
      <c r="C95" s="97" t="s">
        <v>111</v>
      </c>
      <c r="D95" s="97" t="s">
        <v>8</v>
      </c>
      <c r="E95" s="98">
        <v>699358.52899999998</v>
      </c>
      <c r="F95" s="98">
        <v>9558476.1699999999</v>
      </c>
    </row>
    <row r="96" spans="1:6" x14ac:dyDescent="0.25">
      <c r="A96" s="97" t="s">
        <v>242</v>
      </c>
      <c r="B96" s="97" t="s">
        <v>241</v>
      </c>
      <c r="C96" s="97" t="s">
        <v>7</v>
      </c>
      <c r="D96" s="97" t="s">
        <v>8</v>
      </c>
      <c r="E96" s="98">
        <v>699358.61990000005</v>
      </c>
      <c r="F96" s="98">
        <v>9558487.8693000004</v>
      </c>
    </row>
    <row r="97" spans="1:6" x14ac:dyDescent="0.25">
      <c r="A97" s="97" t="s">
        <v>243</v>
      </c>
      <c r="B97" s="97" t="s">
        <v>241</v>
      </c>
      <c r="C97" s="97" t="s">
        <v>113</v>
      </c>
      <c r="D97" s="97" t="s">
        <v>8</v>
      </c>
      <c r="E97" s="98">
        <v>699349.61199999996</v>
      </c>
      <c r="F97" s="98">
        <v>9558474.6545000002</v>
      </c>
    </row>
    <row r="98" spans="1:6" x14ac:dyDescent="0.25">
      <c r="A98" s="97" t="s">
        <v>244</v>
      </c>
      <c r="B98" s="97" t="s">
        <v>245</v>
      </c>
      <c r="C98" s="97" t="s">
        <v>9</v>
      </c>
      <c r="D98" s="97" t="s">
        <v>8</v>
      </c>
      <c r="E98" s="98">
        <v>699617.42</v>
      </c>
      <c r="F98" s="98">
        <v>9557858.2200000007</v>
      </c>
    </row>
    <row r="99" spans="1:6" x14ac:dyDescent="0.25">
      <c r="A99" s="97" t="s">
        <v>246</v>
      </c>
      <c r="B99" s="97" t="s">
        <v>241</v>
      </c>
      <c r="C99" s="97" t="s">
        <v>9</v>
      </c>
      <c r="D99" s="97" t="s">
        <v>8</v>
      </c>
      <c r="E99" s="98">
        <v>699348.71059999999</v>
      </c>
      <c r="F99" s="98">
        <v>9558485.8628000002</v>
      </c>
    </row>
    <row r="100" spans="1:6" x14ac:dyDescent="0.25">
      <c r="A100" s="97" t="s">
        <v>247</v>
      </c>
      <c r="B100" s="97" t="s">
        <v>248</v>
      </c>
      <c r="C100" s="97" t="s">
        <v>175</v>
      </c>
      <c r="D100" s="97" t="s">
        <v>106</v>
      </c>
      <c r="E100" s="98">
        <v>699298.23499999999</v>
      </c>
      <c r="F100" s="98">
        <v>9558481.0140000004</v>
      </c>
    </row>
    <row r="101" spans="1:6" x14ac:dyDescent="0.25">
      <c r="A101" s="97" t="s">
        <v>249</v>
      </c>
      <c r="B101" s="97" t="s">
        <v>250</v>
      </c>
      <c r="C101" s="97" t="s">
        <v>113</v>
      </c>
      <c r="D101" s="97" t="s">
        <v>8</v>
      </c>
      <c r="E101" s="98">
        <v>699232.1618</v>
      </c>
      <c r="F101" s="98">
        <v>9558461.5666000005</v>
      </c>
    </row>
    <row r="102" spans="1:6" x14ac:dyDescent="0.25">
      <c r="A102" s="97" t="s">
        <v>251</v>
      </c>
      <c r="B102" s="97" t="s">
        <v>250</v>
      </c>
      <c r="C102" s="97" t="s">
        <v>111</v>
      </c>
      <c r="D102" s="97" t="s">
        <v>8</v>
      </c>
      <c r="E102" s="98">
        <v>699247.77289999998</v>
      </c>
      <c r="F102" s="98">
        <v>9558462.6161000002</v>
      </c>
    </row>
    <row r="103" spans="1:6" x14ac:dyDescent="0.25">
      <c r="A103" s="97" t="s">
        <v>252</v>
      </c>
      <c r="B103" s="97" t="s">
        <v>250</v>
      </c>
      <c r="C103" s="97" t="s">
        <v>9</v>
      </c>
      <c r="D103" s="97" t="s">
        <v>106</v>
      </c>
      <c r="E103" s="98">
        <v>699229.80240000004</v>
      </c>
      <c r="F103" s="98">
        <v>9558475.3794999998</v>
      </c>
    </row>
    <row r="104" spans="1:6" x14ac:dyDescent="0.25">
      <c r="A104" s="97" t="s">
        <v>253</v>
      </c>
      <c r="B104" s="97" t="s">
        <v>250</v>
      </c>
      <c r="C104" s="97" t="s">
        <v>7</v>
      </c>
      <c r="D104" s="97" t="s">
        <v>8</v>
      </c>
      <c r="E104" s="98">
        <v>699247.48250000004</v>
      </c>
      <c r="F104" s="98">
        <v>9558473.8979000002</v>
      </c>
    </row>
    <row r="105" spans="1:6" x14ac:dyDescent="0.25">
      <c r="A105" s="97" t="s">
        <v>254</v>
      </c>
      <c r="B105" s="97" t="s">
        <v>255</v>
      </c>
      <c r="C105" s="97" t="s">
        <v>6</v>
      </c>
      <c r="D105" s="97" t="s">
        <v>106</v>
      </c>
      <c r="E105" s="98">
        <v>699239.75300000003</v>
      </c>
      <c r="F105" s="98">
        <v>9558516.5720000006</v>
      </c>
    </row>
    <row r="106" spans="1:6" x14ac:dyDescent="0.25">
      <c r="A106" s="97" t="s">
        <v>256</v>
      </c>
      <c r="B106" s="97" t="s">
        <v>257</v>
      </c>
      <c r="C106" s="97" t="s">
        <v>9</v>
      </c>
      <c r="D106" s="97" t="s">
        <v>8</v>
      </c>
      <c r="E106" s="98">
        <v>699233.25080000004</v>
      </c>
      <c r="F106" s="98">
        <v>9558566.8447999991</v>
      </c>
    </row>
    <row r="107" spans="1:6" x14ac:dyDescent="0.25">
      <c r="A107" s="97" t="s">
        <v>258</v>
      </c>
      <c r="B107" s="97" t="s">
        <v>245</v>
      </c>
      <c r="C107" s="97" t="s">
        <v>7</v>
      </c>
      <c r="D107" s="97" t="s">
        <v>8</v>
      </c>
      <c r="E107" s="98">
        <v>699630.05</v>
      </c>
      <c r="F107" s="98">
        <v>9557861.1199999992</v>
      </c>
    </row>
    <row r="108" spans="1:6" x14ac:dyDescent="0.25">
      <c r="A108" s="97" t="s">
        <v>259</v>
      </c>
      <c r="B108" s="97" t="s">
        <v>260</v>
      </c>
      <c r="C108" s="97" t="s">
        <v>9</v>
      </c>
      <c r="D108" s="97" t="s">
        <v>8</v>
      </c>
      <c r="E108" s="98">
        <v>699291.52560000005</v>
      </c>
      <c r="F108" s="98">
        <v>9558690.9416000005</v>
      </c>
    </row>
    <row r="109" spans="1:6" x14ac:dyDescent="0.25">
      <c r="A109" s="97" t="s">
        <v>261</v>
      </c>
      <c r="B109" s="97" t="s">
        <v>260</v>
      </c>
      <c r="C109" s="97" t="s">
        <v>7</v>
      </c>
      <c r="D109" s="97" t="s">
        <v>8</v>
      </c>
      <c r="E109" s="98">
        <v>699299.45</v>
      </c>
      <c r="F109" s="98">
        <v>9558684.4131000005</v>
      </c>
    </row>
    <row r="110" spans="1:6" x14ac:dyDescent="0.25">
      <c r="A110" s="97" t="s">
        <v>262</v>
      </c>
      <c r="B110" s="97" t="s">
        <v>263</v>
      </c>
      <c r="C110" s="97" t="s">
        <v>111</v>
      </c>
      <c r="D110" s="97" t="s">
        <v>8</v>
      </c>
      <c r="E110" s="98">
        <v>699287.3297</v>
      </c>
      <c r="F110" s="98">
        <v>9558655.2248</v>
      </c>
    </row>
    <row r="111" spans="1:6" x14ac:dyDescent="0.25">
      <c r="A111" s="97" t="s">
        <v>264</v>
      </c>
      <c r="B111" s="97" t="s">
        <v>265</v>
      </c>
      <c r="C111" s="97" t="s">
        <v>6</v>
      </c>
      <c r="D111" s="97" t="s">
        <v>106</v>
      </c>
      <c r="E111" s="98">
        <v>699268.59199999995</v>
      </c>
      <c r="F111" s="98">
        <v>9558616.0960000008</v>
      </c>
    </row>
    <row r="112" spans="1:6" x14ac:dyDescent="0.25">
      <c r="A112" s="97" t="s">
        <v>266</v>
      </c>
      <c r="B112" s="97" t="s">
        <v>257</v>
      </c>
      <c r="C112" s="97" t="s">
        <v>113</v>
      </c>
      <c r="D112" s="97" t="s">
        <v>106</v>
      </c>
      <c r="E112" s="98">
        <v>699227.42799999996</v>
      </c>
      <c r="F112" s="98">
        <v>9558552.1649999991</v>
      </c>
    </row>
    <row r="113" spans="1:6" x14ac:dyDescent="0.25">
      <c r="A113" s="97" t="s">
        <v>267</v>
      </c>
      <c r="B113" s="97" t="s">
        <v>257</v>
      </c>
      <c r="C113" s="97" t="s">
        <v>7</v>
      </c>
      <c r="D113" s="97" t="s">
        <v>8</v>
      </c>
      <c r="E113" s="98">
        <v>699250.875</v>
      </c>
      <c r="F113" s="98">
        <v>9558569.0380000006</v>
      </c>
    </row>
    <row r="114" spans="1:6" x14ac:dyDescent="0.25">
      <c r="A114" s="97" t="s">
        <v>268</v>
      </c>
      <c r="B114" s="97" t="s">
        <v>257</v>
      </c>
      <c r="C114" s="97" t="s">
        <v>7</v>
      </c>
      <c r="D114" s="97" t="s">
        <v>106</v>
      </c>
      <c r="E114" s="98">
        <v>699248.35800000001</v>
      </c>
      <c r="F114" s="98">
        <v>9558573.2960000001</v>
      </c>
    </row>
    <row r="115" spans="1:6" x14ac:dyDescent="0.25">
      <c r="A115" s="97" t="s">
        <v>269</v>
      </c>
      <c r="B115" s="97" t="s">
        <v>257</v>
      </c>
      <c r="C115" s="97" t="s">
        <v>111</v>
      </c>
      <c r="D115" s="97" t="s">
        <v>8</v>
      </c>
      <c r="E115" s="98">
        <v>699242.68200000003</v>
      </c>
      <c r="F115" s="98">
        <v>9558555.523</v>
      </c>
    </row>
    <row r="116" spans="1:6" x14ac:dyDescent="0.25">
      <c r="A116" s="97" t="s">
        <v>270</v>
      </c>
      <c r="B116" s="97" t="s">
        <v>271</v>
      </c>
      <c r="C116" s="97" t="s">
        <v>11</v>
      </c>
      <c r="D116" s="97" t="s">
        <v>106</v>
      </c>
      <c r="E116" s="98">
        <v>699301.31700000004</v>
      </c>
      <c r="F116" s="98">
        <v>9558560.6219999995</v>
      </c>
    </row>
    <row r="117" spans="1:6" x14ac:dyDescent="0.25">
      <c r="A117" s="97" t="s">
        <v>272</v>
      </c>
      <c r="B117" s="97" t="s">
        <v>273</v>
      </c>
      <c r="C117" s="97" t="s">
        <v>111</v>
      </c>
      <c r="D117" s="97" t="s">
        <v>8</v>
      </c>
      <c r="E117" s="98">
        <v>699351.41200000001</v>
      </c>
      <c r="F117" s="98">
        <v>9558566.5749999993</v>
      </c>
    </row>
    <row r="118" spans="1:6" x14ac:dyDescent="0.25">
      <c r="A118" s="97" t="s">
        <v>274</v>
      </c>
      <c r="B118" s="97" t="s">
        <v>273</v>
      </c>
      <c r="C118" s="97" t="s">
        <v>113</v>
      </c>
      <c r="D118" s="97" t="s">
        <v>8</v>
      </c>
      <c r="E118" s="98">
        <v>699343.2855</v>
      </c>
      <c r="F118" s="98">
        <v>9558565.4253000002</v>
      </c>
    </row>
    <row r="119" spans="1:6" x14ac:dyDescent="0.25">
      <c r="A119" s="97" t="s">
        <v>275</v>
      </c>
      <c r="B119" s="97" t="s">
        <v>245</v>
      </c>
      <c r="C119" s="97" t="s">
        <v>113</v>
      </c>
      <c r="D119" s="97" t="s">
        <v>8</v>
      </c>
      <c r="E119" s="98">
        <v>699617.02</v>
      </c>
      <c r="F119" s="98">
        <v>9557852.6400000006</v>
      </c>
    </row>
    <row r="120" spans="1:6" x14ac:dyDescent="0.25">
      <c r="A120" s="97" t="s">
        <v>276</v>
      </c>
      <c r="B120" s="97" t="s">
        <v>273</v>
      </c>
      <c r="C120" s="97" t="s">
        <v>9</v>
      </c>
      <c r="D120" s="97" t="s">
        <v>8</v>
      </c>
      <c r="E120" s="98">
        <v>699342.24</v>
      </c>
      <c r="F120" s="98">
        <v>9558578.5510000009</v>
      </c>
    </row>
    <row r="121" spans="1:6" x14ac:dyDescent="0.25">
      <c r="A121" s="97" t="s">
        <v>277</v>
      </c>
      <c r="B121" s="97" t="s">
        <v>273</v>
      </c>
      <c r="C121" s="97" t="s">
        <v>7</v>
      </c>
      <c r="D121" s="97" t="s">
        <v>8</v>
      </c>
      <c r="E121" s="98">
        <v>699352.25800000003</v>
      </c>
      <c r="F121" s="98">
        <v>9558581.3990000002</v>
      </c>
    </row>
    <row r="122" spans="1:6" x14ac:dyDescent="0.25">
      <c r="A122" s="97" t="s">
        <v>278</v>
      </c>
      <c r="B122" s="97" t="s">
        <v>279</v>
      </c>
      <c r="C122" s="97" t="s">
        <v>175</v>
      </c>
      <c r="D122" s="97" t="s">
        <v>106</v>
      </c>
      <c r="E122" s="98">
        <v>699396.72600000002</v>
      </c>
      <c r="F122" s="98">
        <v>9558585.0590000004</v>
      </c>
    </row>
    <row r="123" spans="1:6" x14ac:dyDescent="0.25">
      <c r="A123" s="97" t="s">
        <v>280</v>
      </c>
      <c r="B123" s="97" t="s">
        <v>281</v>
      </c>
      <c r="C123" s="97" t="s">
        <v>111</v>
      </c>
      <c r="D123" s="97" t="s">
        <v>8</v>
      </c>
      <c r="E123" s="98">
        <v>699454.48699999996</v>
      </c>
      <c r="F123" s="98">
        <v>9558574.4649999999</v>
      </c>
    </row>
    <row r="124" spans="1:6" x14ac:dyDescent="0.25">
      <c r="A124" s="97" t="s">
        <v>282</v>
      </c>
      <c r="B124" s="97" t="s">
        <v>281</v>
      </c>
      <c r="C124" s="97" t="s">
        <v>113</v>
      </c>
      <c r="D124" s="97" t="s">
        <v>8</v>
      </c>
      <c r="E124" s="98">
        <v>699444.27099999995</v>
      </c>
      <c r="F124" s="98">
        <v>9558574.2980000004</v>
      </c>
    </row>
    <row r="125" spans="1:6" x14ac:dyDescent="0.25">
      <c r="A125" s="97" t="s">
        <v>283</v>
      </c>
      <c r="B125" s="97" t="s">
        <v>281</v>
      </c>
      <c r="C125" s="97" t="s">
        <v>7</v>
      </c>
      <c r="D125" s="97" t="s">
        <v>8</v>
      </c>
      <c r="E125" s="98">
        <v>699449.66769999999</v>
      </c>
      <c r="F125" s="98">
        <v>9558588.7699999996</v>
      </c>
    </row>
    <row r="126" spans="1:6" x14ac:dyDescent="0.25">
      <c r="A126" s="97" t="s">
        <v>284</v>
      </c>
      <c r="B126" s="97" t="s">
        <v>281</v>
      </c>
      <c r="C126" s="97" t="s">
        <v>9</v>
      </c>
      <c r="D126" s="97" t="s">
        <v>8</v>
      </c>
      <c r="E126" s="98">
        <v>699442.71</v>
      </c>
      <c r="F126" s="98">
        <v>9558588.0109999999</v>
      </c>
    </row>
    <row r="127" spans="1:6" x14ac:dyDescent="0.25">
      <c r="A127" s="97" t="s">
        <v>285</v>
      </c>
      <c r="B127" s="97" t="s">
        <v>286</v>
      </c>
      <c r="C127" s="97" t="s">
        <v>116</v>
      </c>
      <c r="D127" s="97" t="s">
        <v>106</v>
      </c>
      <c r="E127" s="98">
        <v>699428.6</v>
      </c>
      <c r="F127" s="98">
        <v>9558621.9000000004</v>
      </c>
    </row>
    <row r="128" spans="1:6" x14ac:dyDescent="0.25">
      <c r="A128" s="97" t="s">
        <v>287</v>
      </c>
      <c r="B128" s="97" t="s">
        <v>286</v>
      </c>
      <c r="C128" s="97" t="s">
        <v>116</v>
      </c>
      <c r="D128" s="97" t="s">
        <v>106</v>
      </c>
      <c r="E128" s="98">
        <v>699411.4</v>
      </c>
      <c r="F128" s="98">
        <v>9558678.1999999993</v>
      </c>
    </row>
    <row r="129" spans="1:6" x14ac:dyDescent="0.25">
      <c r="A129" s="97" t="s">
        <v>288</v>
      </c>
      <c r="B129" s="97" t="s">
        <v>286</v>
      </c>
      <c r="C129" s="97" t="s">
        <v>116</v>
      </c>
      <c r="D129" s="97" t="s">
        <v>106</v>
      </c>
      <c r="E129" s="98">
        <v>699397.5</v>
      </c>
      <c r="F129" s="98">
        <v>9558723.3000000007</v>
      </c>
    </row>
    <row r="130" spans="1:6" x14ac:dyDescent="0.25">
      <c r="A130" s="97" t="s">
        <v>289</v>
      </c>
      <c r="B130" s="97" t="s">
        <v>290</v>
      </c>
      <c r="C130" s="97" t="s">
        <v>116</v>
      </c>
      <c r="D130" s="97" t="s">
        <v>8</v>
      </c>
      <c r="E130" s="98">
        <v>699370.3</v>
      </c>
      <c r="F130" s="98">
        <v>9558758.1999999993</v>
      </c>
    </row>
    <row r="131" spans="1:6" x14ac:dyDescent="0.25">
      <c r="A131" s="97" t="s">
        <v>291</v>
      </c>
      <c r="B131" s="97" t="s">
        <v>286</v>
      </c>
      <c r="C131" s="97" t="s">
        <v>116</v>
      </c>
      <c r="D131" s="97" t="s">
        <v>8</v>
      </c>
      <c r="E131" s="98">
        <v>699386.8</v>
      </c>
      <c r="F131" s="98">
        <v>9558753.5999999996</v>
      </c>
    </row>
    <row r="132" spans="1:6" x14ac:dyDescent="0.25">
      <c r="A132" s="97" t="s">
        <v>292</v>
      </c>
      <c r="B132" s="97" t="s">
        <v>286</v>
      </c>
      <c r="C132" s="97" t="s">
        <v>6</v>
      </c>
      <c r="D132" s="97" t="s">
        <v>8</v>
      </c>
      <c r="E132" s="98">
        <v>699395.1</v>
      </c>
      <c r="F132" s="98">
        <v>9558758.3000000007</v>
      </c>
    </row>
    <row r="133" spans="1:6" x14ac:dyDescent="0.25">
      <c r="A133" s="97" t="s">
        <v>293</v>
      </c>
      <c r="B133" s="97" t="s">
        <v>294</v>
      </c>
      <c r="C133" s="97" t="s">
        <v>116</v>
      </c>
      <c r="D133" s="97" t="s">
        <v>106</v>
      </c>
      <c r="E133" s="98">
        <v>699554.3504</v>
      </c>
      <c r="F133" s="98">
        <v>9557084.9360000007</v>
      </c>
    </row>
    <row r="134" spans="1:6" x14ac:dyDescent="0.25">
      <c r="A134" s="97" t="s">
        <v>295</v>
      </c>
      <c r="B134" s="97" t="s">
        <v>296</v>
      </c>
      <c r="C134" s="97" t="s">
        <v>7</v>
      </c>
      <c r="D134" s="97" t="s">
        <v>106</v>
      </c>
      <c r="E134" s="98">
        <v>699389.56</v>
      </c>
      <c r="F134" s="98">
        <v>9558799.6799999997</v>
      </c>
    </row>
    <row r="135" spans="1:6" x14ac:dyDescent="0.25">
      <c r="A135" s="97" t="s">
        <v>297</v>
      </c>
      <c r="B135" s="97" t="s">
        <v>298</v>
      </c>
      <c r="C135" s="97" t="s">
        <v>7</v>
      </c>
      <c r="D135" s="97" t="s">
        <v>106</v>
      </c>
      <c r="E135" s="98">
        <v>699405.30500000005</v>
      </c>
      <c r="F135" s="98">
        <v>9558809.6630000006</v>
      </c>
    </row>
    <row r="136" spans="1:6" x14ac:dyDescent="0.25">
      <c r="A136" s="97" t="s">
        <v>299</v>
      </c>
      <c r="B136" s="97" t="s">
        <v>300</v>
      </c>
      <c r="C136" s="97" t="s">
        <v>111</v>
      </c>
      <c r="D136" s="97" t="s">
        <v>8</v>
      </c>
      <c r="E136" s="98">
        <v>699393.59409999999</v>
      </c>
      <c r="F136" s="98">
        <v>9558782.5723000001</v>
      </c>
    </row>
    <row r="137" spans="1:6" x14ac:dyDescent="0.25">
      <c r="A137" s="97" t="s">
        <v>301</v>
      </c>
      <c r="B137" s="97" t="s">
        <v>245</v>
      </c>
      <c r="C137" s="97" t="s">
        <v>111</v>
      </c>
      <c r="D137" s="97" t="s">
        <v>8</v>
      </c>
      <c r="E137" s="98">
        <v>699632.25</v>
      </c>
      <c r="F137" s="98">
        <v>9557853.1199999992</v>
      </c>
    </row>
    <row r="138" spans="1:6" x14ac:dyDescent="0.25">
      <c r="A138" s="97" t="s">
        <v>302</v>
      </c>
      <c r="B138" s="97" t="s">
        <v>303</v>
      </c>
      <c r="C138" s="97" t="s">
        <v>11</v>
      </c>
      <c r="D138" s="97" t="s">
        <v>8</v>
      </c>
      <c r="E138" s="98">
        <v>699406.1</v>
      </c>
      <c r="F138" s="98">
        <v>9558793.1999999993</v>
      </c>
    </row>
    <row r="139" spans="1:6" x14ac:dyDescent="0.25">
      <c r="A139" s="97" t="s">
        <v>304</v>
      </c>
      <c r="B139" s="97" t="s">
        <v>305</v>
      </c>
      <c r="C139" s="97" t="s">
        <v>116</v>
      </c>
      <c r="D139" s="97" t="s">
        <v>106</v>
      </c>
      <c r="E139" s="98">
        <v>699430.2</v>
      </c>
      <c r="F139" s="98">
        <v>9558788.9000000004</v>
      </c>
    </row>
    <row r="140" spans="1:6" x14ac:dyDescent="0.25">
      <c r="A140" s="97" t="s">
        <v>306</v>
      </c>
      <c r="B140" s="97" t="s">
        <v>305</v>
      </c>
      <c r="C140" s="97" t="s">
        <v>116</v>
      </c>
      <c r="D140" s="97" t="s">
        <v>106</v>
      </c>
      <c r="E140" s="98">
        <v>699463.5</v>
      </c>
      <c r="F140" s="98">
        <v>9558766.8000000007</v>
      </c>
    </row>
    <row r="141" spans="1:6" x14ac:dyDescent="0.25">
      <c r="A141" s="97" t="s">
        <v>307</v>
      </c>
      <c r="B141" s="97" t="s">
        <v>308</v>
      </c>
      <c r="C141" s="97" t="s">
        <v>7</v>
      </c>
      <c r="D141" s="97" t="s">
        <v>106</v>
      </c>
      <c r="E141" s="98">
        <v>699509.17</v>
      </c>
      <c r="F141" s="98">
        <v>9558748.5150000006</v>
      </c>
    </row>
    <row r="142" spans="1:6" x14ac:dyDescent="0.25">
      <c r="A142" s="97" t="s">
        <v>309</v>
      </c>
      <c r="B142" s="97" t="s">
        <v>308</v>
      </c>
      <c r="C142" s="97" t="s">
        <v>113</v>
      </c>
      <c r="D142" s="97" t="s">
        <v>8</v>
      </c>
      <c r="E142" s="98">
        <v>699504.01309999998</v>
      </c>
      <c r="F142" s="98">
        <v>9558729.6213000007</v>
      </c>
    </row>
    <row r="143" spans="1:6" x14ac:dyDescent="0.25">
      <c r="A143" s="97" t="s">
        <v>310</v>
      </c>
      <c r="B143" s="97" t="s">
        <v>308</v>
      </c>
      <c r="C143" s="97" t="s">
        <v>111</v>
      </c>
      <c r="D143" s="97" t="s">
        <v>8</v>
      </c>
      <c r="E143" s="98">
        <v>699513.4</v>
      </c>
      <c r="F143" s="98">
        <v>9558723.0999999996</v>
      </c>
    </row>
    <row r="144" spans="1:6" x14ac:dyDescent="0.25">
      <c r="A144" s="97" t="s">
        <v>311</v>
      </c>
      <c r="B144" s="97" t="s">
        <v>312</v>
      </c>
      <c r="C144" s="97" t="s">
        <v>113</v>
      </c>
      <c r="D144" s="97" t="s">
        <v>8</v>
      </c>
      <c r="E144" s="98">
        <v>699559</v>
      </c>
      <c r="F144" s="98">
        <v>9558684.4000000004</v>
      </c>
    </row>
    <row r="145" spans="1:6" x14ac:dyDescent="0.25">
      <c r="A145" s="97" t="s">
        <v>313</v>
      </c>
      <c r="B145" s="97" t="s">
        <v>312</v>
      </c>
      <c r="C145" s="97" t="s">
        <v>111</v>
      </c>
      <c r="D145" s="97" t="s">
        <v>8</v>
      </c>
      <c r="E145" s="98">
        <v>699570</v>
      </c>
      <c r="F145" s="98">
        <v>9558676.0999999996</v>
      </c>
    </row>
    <row r="146" spans="1:6" x14ac:dyDescent="0.25">
      <c r="A146" s="97" t="s">
        <v>314</v>
      </c>
      <c r="B146" s="97" t="s">
        <v>315</v>
      </c>
      <c r="C146" s="97" t="s">
        <v>175</v>
      </c>
      <c r="D146" s="97" t="s">
        <v>106</v>
      </c>
      <c r="E146" s="99">
        <v>699886.13800000004</v>
      </c>
      <c r="F146" s="99">
        <v>9558087.6850000005</v>
      </c>
    </row>
    <row r="147" spans="1:6" x14ac:dyDescent="0.25">
      <c r="A147" s="97" t="s">
        <v>316</v>
      </c>
      <c r="B147" s="97" t="s">
        <v>317</v>
      </c>
      <c r="C147" s="97" t="s">
        <v>116</v>
      </c>
      <c r="D147" s="97" t="s">
        <v>106</v>
      </c>
      <c r="E147" s="98">
        <v>699602</v>
      </c>
      <c r="F147" s="98">
        <v>9558650.1999999993</v>
      </c>
    </row>
    <row r="148" spans="1:6" x14ac:dyDescent="0.25">
      <c r="A148" s="97" t="s">
        <v>318</v>
      </c>
      <c r="B148" s="97" t="s">
        <v>319</v>
      </c>
      <c r="C148" s="97" t="s">
        <v>6</v>
      </c>
      <c r="D148" s="97" t="s">
        <v>106</v>
      </c>
      <c r="E148" s="98">
        <v>699628.08</v>
      </c>
      <c r="F148" s="98">
        <v>9557810.8200000003</v>
      </c>
    </row>
    <row r="149" spans="1:6" x14ac:dyDescent="0.25">
      <c r="A149" s="97" t="s">
        <v>320</v>
      </c>
      <c r="B149" s="97" t="s">
        <v>321</v>
      </c>
      <c r="C149" s="97" t="s">
        <v>111</v>
      </c>
      <c r="D149" s="97" t="s">
        <v>106</v>
      </c>
      <c r="E149" s="98">
        <v>699673.95600000001</v>
      </c>
      <c r="F149" s="98">
        <v>9558599.5779999997</v>
      </c>
    </row>
    <row r="150" spans="1:6" x14ac:dyDescent="0.25">
      <c r="A150" s="97" t="s">
        <v>322</v>
      </c>
      <c r="B150" s="97" t="s">
        <v>323</v>
      </c>
      <c r="C150" s="97" t="s">
        <v>113</v>
      </c>
      <c r="D150" s="97" t="s">
        <v>8</v>
      </c>
      <c r="E150" s="98">
        <v>699653.3</v>
      </c>
      <c r="F150" s="98">
        <v>9558597</v>
      </c>
    </row>
    <row r="151" spans="1:6" x14ac:dyDescent="0.25">
      <c r="A151" s="97" t="s">
        <v>324</v>
      </c>
      <c r="B151" s="97" t="s">
        <v>321</v>
      </c>
      <c r="C151" s="97" t="s">
        <v>7</v>
      </c>
      <c r="D151" s="97" t="s">
        <v>8</v>
      </c>
      <c r="E151" s="98">
        <v>699664.125</v>
      </c>
      <c r="F151" s="98">
        <v>9558611.9000000004</v>
      </c>
    </row>
    <row r="152" spans="1:6" x14ac:dyDescent="0.25">
      <c r="A152" s="97" t="s">
        <v>325</v>
      </c>
      <c r="B152" s="97" t="s">
        <v>326</v>
      </c>
      <c r="C152" s="97" t="s">
        <v>9</v>
      </c>
      <c r="D152" s="97" t="s">
        <v>8</v>
      </c>
      <c r="E152" s="98">
        <v>699683.13699999999</v>
      </c>
      <c r="F152" s="98">
        <v>9558614.9210000001</v>
      </c>
    </row>
    <row r="153" spans="1:6" x14ac:dyDescent="0.25">
      <c r="A153" s="97" t="s">
        <v>327</v>
      </c>
      <c r="B153" s="97" t="s">
        <v>326</v>
      </c>
      <c r="C153" s="97" t="s">
        <v>7</v>
      </c>
      <c r="D153" s="97" t="s">
        <v>8</v>
      </c>
      <c r="E153" s="98">
        <v>699692.01899999997</v>
      </c>
      <c r="F153" s="98">
        <v>9558623.6070000008</v>
      </c>
    </row>
    <row r="154" spans="1:6" x14ac:dyDescent="0.25">
      <c r="A154" s="97" t="s">
        <v>328</v>
      </c>
      <c r="B154" s="97" t="s">
        <v>329</v>
      </c>
      <c r="C154" s="97" t="s">
        <v>9</v>
      </c>
      <c r="D154" s="97" t="s">
        <v>8</v>
      </c>
      <c r="E154" s="98">
        <v>699641.1</v>
      </c>
      <c r="F154" s="98">
        <v>9558611.4000000004</v>
      </c>
    </row>
    <row r="155" spans="1:6" x14ac:dyDescent="0.25">
      <c r="A155" s="97" t="s">
        <v>330</v>
      </c>
      <c r="B155" s="97" t="s">
        <v>331</v>
      </c>
      <c r="C155" s="97" t="s">
        <v>175</v>
      </c>
      <c r="D155" s="97" t="s">
        <v>106</v>
      </c>
      <c r="E155" s="98">
        <v>699610.8</v>
      </c>
      <c r="F155" s="98">
        <v>9558608.1999999993</v>
      </c>
    </row>
    <row r="156" spans="1:6" x14ac:dyDescent="0.25">
      <c r="A156" s="97" t="s">
        <v>332</v>
      </c>
      <c r="B156" s="97" t="s">
        <v>333</v>
      </c>
      <c r="C156" s="97" t="s">
        <v>9</v>
      </c>
      <c r="D156" s="97" t="s">
        <v>8</v>
      </c>
      <c r="E156" s="98">
        <v>699566.1</v>
      </c>
      <c r="F156" s="98">
        <v>9558605.5</v>
      </c>
    </row>
    <row r="157" spans="1:6" x14ac:dyDescent="0.25">
      <c r="A157" s="97" t="s">
        <v>334</v>
      </c>
      <c r="B157" s="97" t="s">
        <v>333</v>
      </c>
      <c r="C157" s="97" t="s">
        <v>7</v>
      </c>
      <c r="D157" s="97" t="s">
        <v>8</v>
      </c>
      <c r="E157" s="98">
        <v>699572.3</v>
      </c>
      <c r="F157" s="98">
        <v>9558605.5999999996</v>
      </c>
    </row>
    <row r="158" spans="1:6" x14ac:dyDescent="0.25">
      <c r="A158" s="97" t="s">
        <v>335</v>
      </c>
      <c r="B158" s="97" t="s">
        <v>333</v>
      </c>
      <c r="C158" s="97" t="s">
        <v>113</v>
      </c>
      <c r="D158" s="97" t="s">
        <v>8</v>
      </c>
      <c r="E158" s="98">
        <v>699567</v>
      </c>
      <c r="F158" s="98">
        <v>9558586.9000000004</v>
      </c>
    </row>
    <row r="159" spans="1:6" x14ac:dyDescent="0.25">
      <c r="A159" s="97" t="s">
        <v>336</v>
      </c>
      <c r="B159" s="97" t="s">
        <v>333</v>
      </c>
      <c r="C159" s="97" t="s">
        <v>111</v>
      </c>
      <c r="D159" s="97" t="s">
        <v>8</v>
      </c>
      <c r="E159" s="98">
        <v>699574.6</v>
      </c>
      <c r="F159" s="98">
        <v>9558587.3000000007</v>
      </c>
    </row>
    <row r="160" spans="1:6" x14ac:dyDescent="0.25">
      <c r="A160" s="97" t="s">
        <v>337</v>
      </c>
      <c r="B160" s="97" t="s">
        <v>338</v>
      </c>
      <c r="C160" s="97" t="s">
        <v>111</v>
      </c>
      <c r="D160" s="97" t="s">
        <v>8</v>
      </c>
      <c r="E160" s="98">
        <v>699634.72</v>
      </c>
      <c r="F160" s="98">
        <v>9557736.6899999995</v>
      </c>
    </row>
    <row r="161" spans="1:6" x14ac:dyDescent="0.25">
      <c r="A161" s="97" t="s">
        <v>339</v>
      </c>
      <c r="B161" s="97" t="s">
        <v>340</v>
      </c>
      <c r="C161" s="97" t="s">
        <v>6</v>
      </c>
      <c r="D161" s="97" t="s">
        <v>106</v>
      </c>
      <c r="E161" s="98">
        <v>699577.2</v>
      </c>
      <c r="F161" s="98">
        <v>9558556.0999999996</v>
      </c>
    </row>
    <row r="162" spans="1:6" x14ac:dyDescent="0.25">
      <c r="A162" s="97" t="s">
        <v>341</v>
      </c>
      <c r="B162" s="97" t="s">
        <v>342</v>
      </c>
      <c r="C162" s="97" t="s">
        <v>7</v>
      </c>
      <c r="D162" s="97" t="s">
        <v>8</v>
      </c>
      <c r="E162" s="98">
        <v>699584.19</v>
      </c>
      <c r="F162" s="98">
        <v>9558509.3599999994</v>
      </c>
    </row>
    <row r="163" spans="1:6" x14ac:dyDescent="0.25">
      <c r="A163" s="97" t="s">
        <v>343</v>
      </c>
      <c r="B163" s="97" t="s">
        <v>342</v>
      </c>
      <c r="C163" s="97" t="s">
        <v>111</v>
      </c>
      <c r="D163" s="97" t="s">
        <v>8</v>
      </c>
      <c r="E163" s="98">
        <v>699582.8</v>
      </c>
      <c r="F163" s="98">
        <v>9558500.8000000007</v>
      </c>
    </row>
    <row r="164" spans="1:6" x14ac:dyDescent="0.25">
      <c r="A164" s="97" t="s">
        <v>344</v>
      </c>
      <c r="B164" s="97" t="s">
        <v>345</v>
      </c>
      <c r="C164" s="97" t="s">
        <v>6</v>
      </c>
      <c r="D164" s="97" t="s">
        <v>106</v>
      </c>
      <c r="E164" s="98">
        <v>699584.60800000001</v>
      </c>
      <c r="F164" s="98">
        <v>9558451.8149999995</v>
      </c>
    </row>
    <row r="165" spans="1:6" x14ac:dyDescent="0.25">
      <c r="A165" s="97" t="s">
        <v>346</v>
      </c>
      <c r="B165" s="97" t="s">
        <v>347</v>
      </c>
      <c r="C165" s="97" t="s">
        <v>111</v>
      </c>
      <c r="D165" s="97" t="s">
        <v>106</v>
      </c>
      <c r="E165" s="98">
        <v>699587.26300000004</v>
      </c>
      <c r="F165" s="98">
        <v>9558409.2440000009</v>
      </c>
    </row>
    <row r="166" spans="1:6" x14ac:dyDescent="0.25">
      <c r="A166" s="97" t="s">
        <v>348</v>
      </c>
      <c r="B166" s="97" t="s">
        <v>347</v>
      </c>
      <c r="C166" s="97" t="s">
        <v>111</v>
      </c>
      <c r="D166" s="97" t="s">
        <v>106</v>
      </c>
      <c r="E166" s="98">
        <v>699591.18099999998</v>
      </c>
      <c r="F166" s="98">
        <v>9558412.0859999992</v>
      </c>
    </row>
    <row r="167" spans="1:6" x14ac:dyDescent="0.25">
      <c r="A167" s="97" t="s">
        <v>349</v>
      </c>
      <c r="B167" s="97" t="s">
        <v>347</v>
      </c>
      <c r="C167" s="97" t="s">
        <v>7</v>
      </c>
      <c r="D167" s="97" t="s">
        <v>8</v>
      </c>
      <c r="E167" s="98">
        <v>699588.26419999998</v>
      </c>
      <c r="F167" s="98">
        <v>9558416.5589000005</v>
      </c>
    </row>
    <row r="168" spans="1:6" x14ac:dyDescent="0.25">
      <c r="A168" s="97" t="s">
        <v>350</v>
      </c>
      <c r="B168" s="97" t="s">
        <v>351</v>
      </c>
      <c r="C168" s="97" t="s">
        <v>175</v>
      </c>
      <c r="D168" s="97" t="s">
        <v>106</v>
      </c>
      <c r="E168" s="98">
        <v>699635.3</v>
      </c>
      <c r="F168" s="98">
        <v>9558416.6999999993</v>
      </c>
    </row>
    <row r="169" spans="1:6" x14ac:dyDescent="0.25">
      <c r="A169" s="97" t="s">
        <v>352</v>
      </c>
      <c r="B169" s="97" t="s">
        <v>353</v>
      </c>
      <c r="C169" s="97" t="s">
        <v>9</v>
      </c>
      <c r="D169" s="97" t="s">
        <v>8</v>
      </c>
      <c r="E169" s="98">
        <v>699671.6</v>
      </c>
      <c r="F169" s="98">
        <v>9558416.8000000007</v>
      </c>
    </row>
    <row r="170" spans="1:6" x14ac:dyDescent="0.25">
      <c r="A170" s="97" t="s">
        <v>354</v>
      </c>
      <c r="B170" s="97" t="s">
        <v>353</v>
      </c>
      <c r="C170" s="97" t="s">
        <v>113</v>
      </c>
      <c r="D170" s="97" t="s">
        <v>106</v>
      </c>
      <c r="E170" s="98">
        <v>699675.64199999999</v>
      </c>
      <c r="F170" s="98">
        <v>9558409.0350000001</v>
      </c>
    </row>
    <row r="171" spans="1:6" x14ac:dyDescent="0.25">
      <c r="A171" s="97" t="s">
        <v>355</v>
      </c>
      <c r="B171" s="97" t="s">
        <v>338</v>
      </c>
      <c r="C171" s="97" t="s">
        <v>7</v>
      </c>
      <c r="D171" s="97" t="s">
        <v>8</v>
      </c>
      <c r="E171" s="98">
        <v>699633.61</v>
      </c>
      <c r="F171" s="98">
        <v>9557744.1699999999</v>
      </c>
    </row>
    <row r="172" spans="1:6" x14ac:dyDescent="0.25">
      <c r="A172" s="97" t="s">
        <v>356</v>
      </c>
      <c r="B172" s="97" t="s">
        <v>357</v>
      </c>
      <c r="C172" s="97" t="s">
        <v>116</v>
      </c>
      <c r="D172" s="97" t="s">
        <v>106</v>
      </c>
      <c r="E172" s="98">
        <v>699679.53500000003</v>
      </c>
      <c r="F172" s="98">
        <v>9558355.0289999992</v>
      </c>
    </row>
    <row r="173" spans="1:6" x14ac:dyDescent="0.25">
      <c r="A173" s="97" t="s">
        <v>358</v>
      </c>
      <c r="B173" s="97" t="s">
        <v>359</v>
      </c>
      <c r="C173" s="97" t="s">
        <v>9</v>
      </c>
      <c r="D173" s="97" t="s">
        <v>8</v>
      </c>
      <c r="E173" s="98">
        <v>699679.65899999999</v>
      </c>
      <c r="F173" s="98">
        <v>9558307.3800000008</v>
      </c>
    </row>
    <row r="174" spans="1:6" x14ac:dyDescent="0.25">
      <c r="A174" s="97" t="s">
        <v>360</v>
      </c>
      <c r="B174" s="97" t="s">
        <v>361</v>
      </c>
      <c r="C174" s="97" t="s">
        <v>6</v>
      </c>
      <c r="D174" s="97" t="s">
        <v>106</v>
      </c>
      <c r="E174" s="98">
        <v>699744.02399999998</v>
      </c>
      <c r="F174" s="98">
        <v>9556123.0380000006</v>
      </c>
    </row>
    <row r="175" spans="1:6" x14ac:dyDescent="0.25">
      <c r="A175" s="97" t="s">
        <v>362</v>
      </c>
      <c r="B175" s="97" t="s">
        <v>361</v>
      </c>
      <c r="C175" s="97" t="s">
        <v>6</v>
      </c>
      <c r="D175" s="97" t="s">
        <v>106</v>
      </c>
      <c r="E175" s="98">
        <v>699753.02</v>
      </c>
      <c r="F175" s="98">
        <v>9556112.7850000001</v>
      </c>
    </row>
    <row r="176" spans="1:6" x14ac:dyDescent="0.25">
      <c r="A176" s="97" t="s">
        <v>363</v>
      </c>
      <c r="B176" s="97" t="s">
        <v>359</v>
      </c>
      <c r="C176" s="97" t="s">
        <v>7</v>
      </c>
      <c r="D176" s="97" t="s">
        <v>106</v>
      </c>
      <c r="E176" s="98">
        <v>699688.02300000004</v>
      </c>
      <c r="F176" s="98">
        <v>9558307.4220000003</v>
      </c>
    </row>
    <row r="177" spans="1:6" x14ac:dyDescent="0.25">
      <c r="A177" s="97" t="s">
        <v>364</v>
      </c>
      <c r="B177" s="97" t="s">
        <v>359</v>
      </c>
      <c r="C177" s="97" t="s">
        <v>111</v>
      </c>
      <c r="D177" s="97" t="s">
        <v>8</v>
      </c>
      <c r="E177" s="98">
        <v>699686.27800000005</v>
      </c>
      <c r="F177" s="98">
        <v>9558302.1630000006</v>
      </c>
    </row>
    <row r="178" spans="1:6" x14ac:dyDescent="0.25">
      <c r="A178" s="97" t="s">
        <v>365</v>
      </c>
      <c r="B178" s="97" t="s">
        <v>366</v>
      </c>
      <c r="C178" s="97" t="s">
        <v>6</v>
      </c>
      <c r="D178" s="97" t="s">
        <v>106</v>
      </c>
      <c r="E178" s="98">
        <v>699690.78799999994</v>
      </c>
      <c r="F178" s="98">
        <v>9558252.0850000009</v>
      </c>
    </row>
    <row r="179" spans="1:6" x14ac:dyDescent="0.25">
      <c r="A179" s="97" t="s">
        <v>367</v>
      </c>
      <c r="B179" s="97" t="s">
        <v>368</v>
      </c>
      <c r="C179" s="97" t="s">
        <v>9</v>
      </c>
      <c r="D179" s="97" t="s">
        <v>8</v>
      </c>
      <c r="E179" s="98">
        <v>699688.74029999995</v>
      </c>
      <c r="F179" s="98">
        <v>9558195.932</v>
      </c>
    </row>
    <row r="180" spans="1:6" x14ac:dyDescent="0.25">
      <c r="A180" s="97" t="s">
        <v>369</v>
      </c>
      <c r="B180" s="97" t="s">
        <v>368</v>
      </c>
      <c r="C180" s="97" t="s">
        <v>113</v>
      </c>
      <c r="D180" s="97" t="s">
        <v>8</v>
      </c>
      <c r="E180" s="98">
        <v>699686.88600000006</v>
      </c>
      <c r="F180" s="98">
        <v>9558188.7770000007</v>
      </c>
    </row>
    <row r="181" spans="1:6" x14ac:dyDescent="0.25">
      <c r="A181" s="97" t="s">
        <v>370</v>
      </c>
      <c r="B181" s="97" t="s">
        <v>371</v>
      </c>
      <c r="C181" s="97" t="s">
        <v>116</v>
      </c>
      <c r="D181" s="97" t="s">
        <v>106</v>
      </c>
      <c r="E181" s="98">
        <v>699694.10400000005</v>
      </c>
      <c r="F181" s="98">
        <v>9558142.3990000002</v>
      </c>
    </row>
    <row r="182" spans="1:6" x14ac:dyDescent="0.25">
      <c r="A182" s="97" t="s">
        <v>372</v>
      </c>
      <c r="B182" s="97" t="s">
        <v>368</v>
      </c>
      <c r="C182" s="97" t="s">
        <v>111</v>
      </c>
      <c r="D182" s="97" t="s">
        <v>8</v>
      </c>
      <c r="E182" s="98">
        <v>699695.69</v>
      </c>
      <c r="F182" s="98">
        <v>9558187.5940000005</v>
      </c>
    </row>
    <row r="183" spans="1:6" x14ac:dyDescent="0.25">
      <c r="A183" s="97" t="s">
        <v>373</v>
      </c>
      <c r="B183" s="97" t="s">
        <v>368</v>
      </c>
      <c r="C183" s="97" t="s">
        <v>7</v>
      </c>
      <c r="D183" s="97" t="s">
        <v>8</v>
      </c>
      <c r="E183" s="98">
        <v>699695.52300000004</v>
      </c>
      <c r="F183" s="98">
        <v>9558191.9149999991</v>
      </c>
    </row>
    <row r="184" spans="1:6" x14ac:dyDescent="0.25">
      <c r="A184" s="97" t="s">
        <v>374</v>
      </c>
      <c r="B184" s="97" t="s">
        <v>375</v>
      </c>
      <c r="C184" s="97" t="s">
        <v>175</v>
      </c>
      <c r="D184" s="97" t="s">
        <v>106</v>
      </c>
      <c r="E184" s="98">
        <v>699668.04819999996</v>
      </c>
      <c r="F184" s="98">
        <v>9556476.4269999992</v>
      </c>
    </row>
    <row r="185" spans="1:6" x14ac:dyDescent="0.25">
      <c r="A185" s="97" t="s">
        <v>376</v>
      </c>
      <c r="B185" s="97" t="s">
        <v>377</v>
      </c>
      <c r="C185" s="97" t="s">
        <v>175</v>
      </c>
      <c r="D185" s="97" t="s">
        <v>106</v>
      </c>
      <c r="E185" s="98">
        <v>699756.26</v>
      </c>
      <c r="F185" s="98">
        <v>9558197.1500000004</v>
      </c>
    </row>
    <row r="186" spans="1:6" x14ac:dyDescent="0.25">
      <c r="A186" s="97" t="s">
        <v>378</v>
      </c>
      <c r="B186" s="97" t="s">
        <v>379</v>
      </c>
      <c r="C186" s="97" t="s">
        <v>113</v>
      </c>
      <c r="D186" s="97" t="s">
        <v>8</v>
      </c>
      <c r="E186" s="98">
        <v>699804.33219999995</v>
      </c>
      <c r="F186" s="98">
        <v>9558194.1818000004</v>
      </c>
    </row>
    <row r="187" spans="1:6" x14ac:dyDescent="0.25">
      <c r="A187" s="97" t="s">
        <v>380</v>
      </c>
      <c r="B187" s="97" t="s">
        <v>379</v>
      </c>
      <c r="C187" s="97" t="s">
        <v>9</v>
      </c>
      <c r="D187" s="97" t="s">
        <v>8</v>
      </c>
      <c r="E187" s="98">
        <v>699803.04559999995</v>
      </c>
      <c r="F187" s="98">
        <v>9558200.5415000003</v>
      </c>
    </row>
    <row r="188" spans="1:6" x14ac:dyDescent="0.25">
      <c r="A188" s="97" t="s">
        <v>381</v>
      </c>
      <c r="B188" s="97" t="s">
        <v>382</v>
      </c>
      <c r="C188" s="97" t="s">
        <v>175</v>
      </c>
      <c r="D188" s="97" t="s">
        <v>106</v>
      </c>
      <c r="E188" s="98">
        <v>699655.88800000004</v>
      </c>
      <c r="F188" s="98">
        <v>9556567.5423000008</v>
      </c>
    </row>
    <row r="189" spans="1:6" x14ac:dyDescent="0.25">
      <c r="A189" s="97" t="s">
        <v>383</v>
      </c>
      <c r="B189" s="97" t="s">
        <v>379</v>
      </c>
      <c r="C189" s="97" t="s">
        <v>7</v>
      </c>
      <c r="D189" s="97" t="s">
        <v>8</v>
      </c>
      <c r="E189" s="98">
        <v>699815.30500000005</v>
      </c>
      <c r="F189" s="98">
        <v>9558201.0280000009</v>
      </c>
    </row>
    <row r="190" spans="1:6" x14ac:dyDescent="0.25">
      <c r="A190" s="97" t="s">
        <v>384</v>
      </c>
      <c r="B190" s="97" t="s">
        <v>379</v>
      </c>
      <c r="C190" s="97" t="s">
        <v>111</v>
      </c>
      <c r="D190" s="97" t="s">
        <v>8</v>
      </c>
      <c r="E190" s="98">
        <v>699815.28099999996</v>
      </c>
      <c r="F190" s="98">
        <v>9558195.5591000002</v>
      </c>
    </row>
    <row r="191" spans="1:6" x14ac:dyDescent="0.25">
      <c r="A191" s="97" t="s">
        <v>385</v>
      </c>
      <c r="B191" s="97" t="s">
        <v>386</v>
      </c>
      <c r="C191" s="97" t="s">
        <v>11</v>
      </c>
      <c r="D191" s="97" t="s">
        <v>106</v>
      </c>
      <c r="E191" s="98">
        <v>699867.05660000001</v>
      </c>
      <c r="F191" s="98">
        <v>9558198.1300000008</v>
      </c>
    </row>
    <row r="192" spans="1:6" x14ac:dyDescent="0.25">
      <c r="A192" s="97" t="s">
        <v>387</v>
      </c>
      <c r="B192" s="97" t="s">
        <v>196</v>
      </c>
      <c r="C192" s="97" t="s">
        <v>113</v>
      </c>
      <c r="D192" s="97" t="s">
        <v>8</v>
      </c>
      <c r="E192" s="98">
        <v>699919.00699999998</v>
      </c>
      <c r="F192" s="98">
        <v>9558202.5902999993</v>
      </c>
    </row>
    <row r="193" spans="1:6" x14ac:dyDescent="0.25">
      <c r="A193" s="97" t="s">
        <v>388</v>
      </c>
      <c r="B193" s="97" t="s">
        <v>389</v>
      </c>
      <c r="C193" s="97" t="s">
        <v>113</v>
      </c>
      <c r="D193" s="97" t="s">
        <v>390</v>
      </c>
      <c r="E193" s="98">
        <v>699960.33400000003</v>
      </c>
      <c r="F193" s="98">
        <v>9558204.6720000003</v>
      </c>
    </row>
    <row r="194" spans="1:6" x14ac:dyDescent="0.25">
      <c r="A194" s="97" t="s">
        <v>391</v>
      </c>
      <c r="B194" s="97" t="s">
        <v>338</v>
      </c>
      <c r="C194" s="97" t="s">
        <v>113</v>
      </c>
      <c r="D194" s="97" t="s">
        <v>8</v>
      </c>
      <c r="E194" s="98">
        <v>699629.64599999995</v>
      </c>
      <c r="F194" s="98">
        <v>9557734.9289999995</v>
      </c>
    </row>
    <row r="195" spans="1:6" x14ac:dyDescent="0.25">
      <c r="A195" s="97" t="s">
        <v>392</v>
      </c>
      <c r="B195" s="97" t="s">
        <v>393</v>
      </c>
      <c r="C195" s="97" t="s">
        <v>116</v>
      </c>
      <c r="D195" s="97" t="s">
        <v>106</v>
      </c>
      <c r="E195" s="98">
        <v>699992.43469999998</v>
      </c>
      <c r="F195" s="98">
        <v>9558180.716</v>
      </c>
    </row>
    <row r="196" spans="1:6" x14ac:dyDescent="0.25">
      <c r="A196" s="97" t="s">
        <v>394</v>
      </c>
      <c r="B196" s="97" t="s">
        <v>395</v>
      </c>
      <c r="C196" s="97" t="s">
        <v>7</v>
      </c>
      <c r="D196" s="97" t="s">
        <v>8</v>
      </c>
      <c r="E196" s="98">
        <v>700025.92200000002</v>
      </c>
      <c r="F196" s="98">
        <v>9558170.5710000005</v>
      </c>
    </row>
    <row r="197" spans="1:6" x14ac:dyDescent="0.25">
      <c r="A197" s="97" t="s">
        <v>396</v>
      </c>
      <c r="B197" s="97" t="s">
        <v>397</v>
      </c>
      <c r="C197" s="97" t="s">
        <v>9</v>
      </c>
      <c r="D197" s="97" t="s">
        <v>8</v>
      </c>
      <c r="E197" s="98">
        <v>700027.36600000004</v>
      </c>
      <c r="F197" s="98">
        <v>9558191.3469999991</v>
      </c>
    </row>
    <row r="198" spans="1:6" x14ac:dyDescent="0.25">
      <c r="A198" s="97" t="s">
        <v>398</v>
      </c>
      <c r="B198" s="97" t="s">
        <v>397</v>
      </c>
      <c r="C198" s="97" t="s">
        <v>111</v>
      </c>
      <c r="D198" s="97" t="s">
        <v>8</v>
      </c>
      <c r="E198" s="98">
        <v>700041.71900000004</v>
      </c>
      <c r="F198" s="98">
        <v>9558204.4440000001</v>
      </c>
    </row>
    <row r="199" spans="1:6" x14ac:dyDescent="0.25">
      <c r="A199" s="97" t="s">
        <v>399</v>
      </c>
      <c r="B199" s="97" t="s">
        <v>395</v>
      </c>
      <c r="C199" s="97" t="s">
        <v>9</v>
      </c>
      <c r="D199" s="97" t="s">
        <v>8</v>
      </c>
      <c r="E199" s="98">
        <v>700017.80339999998</v>
      </c>
      <c r="F199" s="98">
        <v>9558159.6260000002</v>
      </c>
    </row>
    <row r="200" spans="1:6" x14ac:dyDescent="0.25">
      <c r="A200" s="97" t="s">
        <v>400</v>
      </c>
      <c r="B200" s="97" t="s">
        <v>395</v>
      </c>
      <c r="C200" s="97" t="s">
        <v>111</v>
      </c>
      <c r="D200" s="97" t="s">
        <v>8</v>
      </c>
      <c r="E200" s="98">
        <v>700040.67779999995</v>
      </c>
      <c r="F200" s="98">
        <v>9558156.8939999994</v>
      </c>
    </row>
    <row r="201" spans="1:6" x14ac:dyDescent="0.25">
      <c r="A201" s="97" t="s">
        <v>401</v>
      </c>
      <c r="B201" s="97" t="s">
        <v>402</v>
      </c>
      <c r="C201" s="97" t="s">
        <v>116</v>
      </c>
      <c r="D201" s="97" t="s">
        <v>106</v>
      </c>
      <c r="E201" s="98">
        <v>699705.21479999996</v>
      </c>
      <c r="F201" s="98">
        <v>9557045.7938000001</v>
      </c>
    </row>
    <row r="202" spans="1:6" x14ac:dyDescent="0.25">
      <c r="A202" s="97" t="s">
        <v>403</v>
      </c>
      <c r="B202" s="97" t="s">
        <v>395</v>
      </c>
      <c r="C202" s="97" t="s">
        <v>113</v>
      </c>
      <c r="D202" s="97" t="s">
        <v>8</v>
      </c>
      <c r="E202" s="98">
        <v>700029.87100000004</v>
      </c>
      <c r="F202" s="98">
        <v>9558143.6760000009</v>
      </c>
    </row>
    <row r="203" spans="1:6" x14ac:dyDescent="0.25">
      <c r="A203" s="97" t="s">
        <v>404</v>
      </c>
      <c r="B203" s="97" t="s">
        <v>405</v>
      </c>
      <c r="C203" s="97" t="s">
        <v>9</v>
      </c>
      <c r="D203" s="97" t="s">
        <v>8</v>
      </c>
      <c r="E203" s="98">
        <v>700032.36699999997</v>
      </c>
      <c r="F203" s="98">
        <v>9558101.0530999992</v>
      </c>
    </row>
    <row r="204" spans="1:6" x14ac:dyDescent="0.25">
      <c r="A204" s="97" t="s">
        <v>406</v>
      </c>
      <c r="B204" s="97" t="s">
        <v>407</v>
      </c>
      <c r="C204" s="97" t="s">
        <v>6</v>
      </c>
      <c r="D204" s="97" t="s">
        <v>106</v>
      </c>
      <c r="E204" s="98">
        <v>700046.80160000001</v>
      </c>
      <c r="F204" s="98">
        <v>9558124.6324000005</v>
      </c>
    </row>
    <row r="205" spans="1:6" x14ac:dyDescent="0.25">
      <c r="A205" s="97" t="s">
        <v>408</v>
      </c>
      <c r="B205" s="97" t="s">
        <v>409</v>
      </c>
      <c r="C205" s="97" t="s">
        <v>7</v>
      </c>
      <c r="D205" s="97" t="s">
        <v>8</v>
      </c>
      <c r="E205" s="98">
        <v>699991.31059999997</v>
      </c>
      <c r="F205" s="98">
        <v>9558100.0330999997</v>
      </c>
    </row>
    <row r="206" spans="1:6" x14ac:dyDescent="0.25">
      <c r="A206" s="97" t="s">
        <v>410</v>
      </c>
      <c r="B206" s="97" t="s">
        <v>409</v>
      </c>
      <c r="C206" s="97" t="s">
        <v>9</v>
      </c>
      <c r="D206" s="97" t="s">
        <v>8</v>
      </c>
      <c r="E206" s="98">
        <v>699982.37199999997</v>
      </c>
      <c r="F206" s="98">
        <v>9558100.0318</v>
      </c>
    </row>
    <row r="207" spans="1:6" x14ac:dyDescent="0.25">
      <c r="A207" s="97" t="s">
        <v>411</v>
      </c>
      <c r="B207" s="97" t="s">
        <v>412</v>
      </c>
      <c r="C207" s="97" t="s">
        <v>111</v>
      </c>
      <c r="D207" s="97" t="s">
        <v>8</v>
      </c>
      <c r="E207" s="98">
        <v>699939.16830000002</v>
      </c>
      <c r="F207" s="98">
        <v>9558082.7579999994</v>
      </c>
    </row>
    <row r="208" spans="1:6" x14ac:dyDescent="0.25">
      <c r="A208" s="97" t="s">
        <v>413</v>
      </c>
      <c r="B208" s="97" t="s">
        <v>338</v>
      </c>
      <c r="C208" s="97" t="s">
        <v>9</v>
      </c>
      <c r="D208" s="97" t="s">
        <v>8</v>
      </c>
      <c r="E208" s="98">
        <v>699628.93299999996</v>
      </c>
      <c r="F208" s="98">
        <v>9557743.6089999992</v>
      </c>
    </row>
    <row r="209" spans="1:6" x14ac:dyDescent="0.25">
      <c r="A209" s="97" t="s">
        <v>414</v>
      </c>
      <c r="B209" s="97" t="s">
        <v>412</v>
      </c>
      <c r="C209" s="97" t="s">
        <v>7</v>
      </c>
      <c r="D209" s="97" t="s">
        <v>8</v>
      </c>
      <c r="E209" s="98">
        <v>699938.76199999999</v>
      </c>
      <c r="F209" s="98">
        <v>9558095.6740000006</v>
      </c>
    </row>
    <row r="210" spans="1:6" x14ac:dyDescent="0.25">
      <c r="A210" s="97" t="s">
        <v>415</v>
      </c>
      <c r="B210" s="97" t="s">
        <v>412</v>
      </c>
      <c r="C210" s="97" t="s">
        <v>9</v>
      </c>
      <c r="D210" s="97" t="s">
        <v>8</v>
      </c>
      <c r="E210" s="98">
        <v>699931.53839999996</v>
      </c>
      <c r="F210" s="98">
        <v>9558094.2699999996</v>
      </c>
    </row>
    <row r="211" spans="1:6" x14ac:dyDescent="0.25">
      <c r="A211" s="97" t="s">
        <v>416</v>
      </c>
      <c r="B211" s="97" t="s">
        <v>412</v>
      </c>
      <c r="C211" s="97" t="s">
        <v>113</v>
      </c>
      <c r="D211" s="97" t="s">
        <v>8</v>
      </c>
      <c r="E211" s="98">
        <v>699930.98239999998</v>
      </c>
      <c r="F211" s="98">
        <v>9558078.9672999997</v>
      </c>
    </row>
    <row r="212" spans="1:6" x14ac:dyDescent="0.25">
      <c r="A212" s="97" t="s">
        <v>417</v>
      </c>
      <c r="B212" s="97" t="s">
        <v>315</v>
      </c>
      <c r="C212" s="97" t="s">
        <v>11</v>
      </c>
      <c r="D212" s="97" t="s">
        <v>106</v>
      </c>
      <c r="E212" s="99">
        <v>699879.98699999996</v>
      </c>
      <c r="F212" s="99">
        <v>9558080.0250000004</v>
      </c>
    </row>
    <row r="213" spans="1:6" x14ac:dyDescent="0.25">
      <c r="A213" s="97" t="s">
        <v>418</v>
      </c>
      <c r="B213" s="97" t="s">
        <v>419</v>
      </c>
      <c r="C213" s="97" t="s">
        <v>7</v>
      </c>
      <c r="D213" s="97" t="s">
        <v>106</v>
      </c>
      <c r="E213" s="98">
        <v>699825.00800000003</v>
      </c>
      <c r="F213" s="98">
        <v>9558082.6370000001</v>
      </c>
    </row>
    <row r="214" spans="1:6" x14ac:dyDescent="0.25">
      <c r="A214" s="97" t="s">
        <v>420</v>
      </c>
      <c r="B214" s="97" t="s">
        <v>419</v>
      </c>
      <c r="C214" s="97" t="s">
        <v>111</v>
      </c>
      <c r="D214" s="97" t="s">
        <v>106</v>
      </c>
      <c r="E214" s="98">
        <v>699826.34299999999</v>
      </c>
      <c r="F214" s="98">
        <v>9558078.3619999997</v>
      </c>
    </row>
    <row r="215" spans="1:6" x14ac:dyDescent="0.25">
      <c r="A215" s="97" t="s">
        <v>421</v>
      </c>
      <c r="B215" s="97" t="s">
        <v>419</v>
      </c>
      <c r="C215" s="97" t="s">
        <v>9</v>
      </c>
      <c r="D215" s="97" t="s">
        <v>106</v>
      </c>
      <c r="E215" s="98">
        <v>699818.53099999996</v>
      </c>
      <c r="F215" s="98">
        <v>9558081.9890000001</v>
      </c>
    </row>
    <row r="216" spans="1:6" x14ac:dyDescent="0.25">
      <c r="A216" s="97" t="s">
        <v>422</v>
      </c>
      <c r="B216" s="97" t="s">
        <v>419</v>
      </c>
      <c r="C216" s="97" t="s">
        <v>9</v>
      </c>
      <c r="D216" s="97" t="s">
        <v>106</v>
      </c>
      <c r="E216" s="98">
        <v>699813.94099999999</v>
      </c>
      <c r="F216" s="98">
        <v>9558080.0010000002</v>
      </c>
    </row>
    <row r="217" spans="1:6" x14ac:dyDescent="0.25">
      <c r="A217" s="97" t="s">
        <v>423</v>
      </c>
      <c r="B217" s="97" t="s">
        <v>419</v>
      </c>
      <c r="C217" s="97" t="s">
        <v>113</v>
      </c>
      <c r="D217" s="97" t="s">
        <v>8</v>
      </c>
      <c r="E217" s="98">
        <v>699813.353</v>
      </c>
      <c r="F217" s="98">
        <v>9558074.6840000004</v>
      </c>
    </row>
    <row r="218" spans="1:6" x14ac:dyDescent="0.25">
      <c r="A218" s="97" t="s">
        <v>424</v>
      </c>
      <c r="B218" s="97" t="s">
        <v>425</v>
      </c>
      <c r="C218" s="97" t="s">
        <v>175</v>
      </c>
      <c r="D218" s="97" t="s">
        <v>106</v>
      </c>
      <c r="E218" s="98">
        <v>699584.80599999998</v>
      </c>
      <c r="F218" s="98">
        <v>9557740.7550000008</v>
      </c>
    </row>
    <row r="219" spans="1:6" x14ac:dyDescent="0.25">
      <c r="A219" s="97" t="s">
        <v>426</v>
      </c>
      <c r="B219" s="97" t="s">
        <v>427</v>
      </c>
      <c r="C219" s="97" t="s">
        <v>116</v>
      </c>
      <c r="D219" s="97" t="s">
        <v>106</v>
      </c>
      <c r="E219" s="98">
        <v>699817.5784</v>
      </c>
      <c r="F219" s="98">
        <v>9558029.1300000008</v>
      </c>
    </row>
    <row r="220" spans="1:6" x14ac:dyDescent="0.25">
      <c r="A220" s="97" t="s">
        <v>428</v>
      </c>
      <c r="B220" s="97" t="s">
        <v>429</v>
      </c>
      <c r="C220" s="97" t="s">
        <v>113</v>
      </c>
      <c r="D220" s="97" t="s">
        <v>8</v>
      </c>
      <c r="E220" s="98">
        <v>699818.1</v>
      </c>
      <c r="F220" s="98">
        <v>9557983.8000000007</v>
      </c>
    </row>
    <row r="221" spans="1:6" x14ac:dyDescent="0.25">
      <c r="A221" s="97" t="s">
        <v>430</v>
      </c>
      <c r="B221" s="97" t="s">
        <v>429</v>
      </c>
      <c r="C221" s="97" t="s">
        <v>9</v>
      </c>
      <c r="D221" s="97" t="s">
        <v>8</v>
      </c>
      <c r="E221" s="98">
        <v>699817.5</v>
      </c>
      <c r="F221" s="98">
        <v>9557989.5</v>
      </c>
    </row>
    <row r="222" spans="1:6" x14ac:dyDescent="0.25">
      <c r="A222" s="97" t="s">
        <v>431</v>
      </c>
      <c r="B222" s="97" t="s">
        <v>429</v>
      </c>
      <c r="C222" s="97" t="s">
        <v>111</v>
      </c>
      <c r="D222" s="97" t="s">
        <v>106</v>
      </c>
      <c r="E222" s="98">
        <v>699831.3</v>
      </c>
      <c r="F222" s="98">
        <v>9557985.8000000007</v>
      </c>
    </row>
    <row r="223" spans="1:6" x14ac:dyDescent="0.25">
      <c r="A223" s="97" t="s">
        <v>432</v>
      </c>
      <c r="B223" s="97" t="s">
        <v>429</v>
      </c>
      <c r="C223" s="97" t="s">
        <v>7</v>
      </c>
      <c r="D223" s="97" t="s">
        <v>8</v>
      </c>
      <c r="E223" s="98">
        <v>699832.4</v>
      </c>
      <c r="F223" s="98">
        <v>9557990.3000000007</v>
      </c>
    </row>
    <row r="224" spans="1:6" x14ac:dyDescent="0.25">
      <c r="A224" s="97" t="s">
        <v>433</v>
      </c>
      <c r="B224" s="97" t="s">
        <v>434</v>
      </c>
      <c r="C224" s="97" t="s">
        <v>175</v>
      </c>
      <c r="D224" s="97" t="s">
        <v>106</v>
      </c>
      <c r="E224" s="98">
        <v>699885.14</v>
      </c>
      <c r="F224" s="98">
        <v>9557993.5613000002</v>
      </c>
    </row>
    <row r="225" spans="1:6" x14ac:dyDescent="0.25">
      <c r="A225" s="97" t="s">
        <v>435</v>
      </c>
      <c r="B225" s="97" t="s">
        <v>436</v>
      </c>
      <c r="C225" s="97" t="s">
        <v>113</v>
      </c>
      <c r="D225" s="97" t="s">
        <v>8</v>
      </c>
      <c r="E225" s="98">
        <v>699934.45200000005</v>
      </c>
      <c r="F225" s="98">
        <v>9557990.1070000008</v>
      </c>
    </row>
    <row r="226" spans="1:6" x14ac:dyDescent="0.25">
      <c r="A226" s="97" t="s">
        <v>437</v>
      </c>
      <c r="B226" s="97" t="s">
        <v>436</v>
      </c>
      <c r="C226" s="97" t="s">
        <v>9</v>
      </c>
      <c r="D226" s="97" t="s">
        <v>8</v>
      </c>
      <c r="E226" s="98">
        <v>699934.34499999997</v>
      </c>
      <c r="F226" s="98">
        <v>9557997.3460000008</v>
      </c>
    </row>
    <row r="227" spans="1:6" x14ac:dyDescent="0.25">
      <c r="A227" s="97" t="s">
        <v>438</v>
      </c>
      <c r="B227" s="97" t="s">
        <v>436</v>
      </c>
      <c r="C227" s="97" t="s">
        <v>111</v>
      </c>
      <c r="D227" s="97" t="s">
        <v>8</v>
      </c>
      <c r="E227" s="98">
        <v>699948.34140000003</v>
      </c>
      <c r="F227" s="98">
        <v>9557990.4312999994</v>
      </c>
    </row>
    <row r="228" spans="1:6" x14ac:dyDescent="0.25">
      <c r="A228" s="97" t="s">
        <v>439</v>
      </c>
      <c r="B228" s="97" t="s">
        <v>440</v>
      </c>
      <c r="C228" s="97" t="s">
        <v>111</v>
      </c>
      <c r="D228" s="97" t="s">
        <v>106</v>
      </c>
      <c r="E228" s="98">
        <v>699520.80599999998</v>
      </c>
      <c r="F228" s="98">
        <v>9557730.4609999992</v>
      </c>
    </row>
    <row r="229" spans="1:6" x14ac:dyDescent="0.25">
      <c r="A229" s="97" t="s">
        <v>441</v>
      </c>
      <c r="B229" s="97" t="s">
        <v>436</v>
      </c>
      <c r="C229" s="97" t="s">
        <v>7</v>
      </c>
      <c r="D229" s="97" t="s">
        <v>8</v>
      </c>
      <c r="E229" s="98">
        <v>699946.58120000002</v>
      </c>
      <c r="F229" s="98">
        <v>9557998.7403999995</v>
      </c>
    </row>
    <row r="230" spans="1:6" x14ac:dyDescent="0.25">
      <c r="A230" s="97" t="s">
        <v>442</v>
      </c>
      <c r="B230" s="97" t="s">
        <v>443</v>
      </c>
      <c r="C230" s="97" t="s">
        <v>175</v>
      </c>
      <c r="D230" s="97" t="s">
        <v>106</v>
      </c>
      <c r="E230" s="98">
        <v>700000.00939999998</v>
      </c>
      <c r="F230" s="98">
        <v>9558002.5792999994</v>
      </c>
    </row>
    <row r="231" spans="1:6" x14ac:dyDescent="0.25">
      <c r="A231" s="97" t="s">
        <v>444</v>
      </c>
      <c r="B231" s="97" t="s">
        <v>445</v>
      </c>
      <c r="C231" s="97" t="s">
        <v>9</v>
      </c>
      <c r="D231" s="97" t="s">
        <v>8</v>
      </c>
      <c r="E231" s="98">
        <v>700041.07299999997</v>
      </c>
      <c r="F231" s="98">
        <v>9558005.0350000001</v>
      </c>
    </row>
    <row r="232" spans="1:6" x14ac:dyDescent="0.25">
      <c r="A232" s="97" t="s">
        <v>446</v>
      </c>
      <c r="B232" s="97" t="s">
        <v>447</v>
      </c>
      <c r="C232" s="97" t="s">
        <v>111</v>
      </c>
      <c r="D232" s="97" t="s">
        <v>106</v>
      </c>
      <c r="E232" s="98">
        <v>700101.06669999997</v>
      </c>
      <c r="F232" s="98">
        <v>9557996.7274999991</v>
      </c>
    </row>
    <row r="233" spans="1:6" x14ac:dyDescent="0.25">
      <c r="A233" s="97" t="s">
        <v>448</v>
      </c>
      <c r="B233" s="97" t="s">
        <v>447</v>
      </c>
      <c r="C233" s="97" t="s">
        <v>113</v>
      </c>
      <c r="D233" s="97" t="s">
        <v>449</v>
      </c>
      <c r="E233" s="98">
        <v>700090.41799999995</v>
      </c>
      <c r="F233" s="98">
        <v>9557997.6041000001</v>
      </c>
    </row>
    <row r="234" spans="1:6" x14ac:dyDescent="0.25">
      <c r="A234" s="97" t="s">
        <v>450</v>
      </c>
      <c r="B234" s="97" t="s">
        <v>447</v>
      </c>
      <c r="C234" s="97" t="s">
        <v>7</v>
      </c>
      <c r="D234" s="97" t="s">
        <v>106</v>
      </c>
      <c r="E234" s="98">
        <v>700093.40839999996</v>
      </c>
      <c r="F234" s="98">
        <v>9558014.5830000006</v>
      </c>
    </row>
    <row r="235" spans="1:6" x14ac:dyDescent="0.25">
      <c r="A235" s="97" t="s">
        <v>451</v>
      </c>
      <c r="B235" s="97" t="s">
        <v>447</v>
      </c>
      <c r="C235" s="97" t="s">
        <v>9</v>
      </c>
      <c r="D235" s="97" t="s">
        <v>449</v>
      </c>
      <c r="E235" s="98">
        <v>700084.16899999999</v>
      </c>
      <c r="F235" s="98">
        <v>9558012.7039999999</v>
      </c>
    </row>
    <row r="236" spans="1:6" x14ac:dyDescent="0.25">
      <c r="A236" s="97" t="s">
        <v>452</v>
      </c>
      <c r="B236" s="97" t="s">
        <v>445</v>
      </c>
      <c r="C236" s="97" t="s">
        <v>7</v>
      </c>
      <c r="D236" s="97" t="s">
        <v>8</v>
      </c>
      <c r="E236" s="98">
        <v>700057.66</v>
      </c>
      <c r="F236" s="98">
        <v>9558008.2970000003</v>
      </c>
    </row>
    <row r="237" spans="1:6" x14ac:dyDescent="0.25">
      <c r="A237" s="97" t="s">
        <v>453</v>
      </c>
      <c r="B237" s="97" t="s">
        <v>440</v>
      </c>
      <c r="C237" s="97" t="s">
        <v>111</v>
      </c>
      <c r="D237" s="97" t="s">
        <v>106</v>
      </c>
      <c r="E237" s="98">
        <v>699517.97900000005</v>
      </c>
      <c r="F237" s="98">
        <v>9557726.9330000002</v>
      </c>
    </row>
    <row r="238" spans="1:6" x14ac:dyDescent="0.25">
      <c r="A238" s="97" t="s">
        <v>454</v>
      </c>
      <c r="B238" s="97" t="s">
        <v>440</v>
      </c>
      <c r="C238" s="97" t="s">
        <v>7</v>
      </c>
      <c r="D238" s="97" t="s">
        <v>106</v>
      </c>
      <c r="E238" s="98">
        <v>699517.17500000005</v>
      </c>
      <c r="F238" s="98">
        <v>9557735.2139999997</v>
      </c>
    </row>
    <row r="239" spans="1:6" x14ac:dyDescent="0.25">
      <c r="A239" s="97" t="s">
        <v>455</v>
      </c>
      <c r="B239" s="97" t="s">
        <v>445</v>
      </c>
      <c r="C239" s="97" t="s">
        <v>111</v>
      </c>
      <c r="D239" s="97" t="s">
        <v>8</v>
      </c>
      <c r="E239" s="98">
        <v>700058.85800000001</v>
      </c>
      <c r="F239" s="98">
        <v>9557998.3469999991</v>
      </c>
    </row>
    <row r="240" spans="1:6" x14ac:dyDescent="0.25">
      <c r="A240" s="97" t="s">
        <v>456</v>
      </c>
      <c r="B240" s="97" t="s">
        <v>457</v>
      </c>
      <c r="C240" s="97" t="s">
        <v>6</v>
      </c>
      <c r="D240" s="97" t="s">
        <v>106</v>
      </c>
      <c r="E240" s="98">
        <v>700061.58050000004</v>
      </c>
      <c r="F240" s="98">
        <v>9557943.7060000002</v>
      </c>
    </row>
    <row r="241" spans="1:6" x14ac:dyDescent="0.25">
      <c r="A241" s="97" t="s">
        <v>458</v>
      </c>
      <c r="B241" s="97" t="s">
        <v>459</v>
      </c>
      <c r="C241" s="97" t="s">
        <v>7</v>
      </c>
      <c r="D241" s="97" t="s">
        <v>8</v>
      </c>
      <c r="E241" s="98">
        <v>700161.91</v>
      </c>
      <c r="F241" s="98">
        <v>9557905.4930000007</v>
      </c>
    </row>
    <row r="242" spans="1:6" x14ac:dyDescent="0.25">
      <c r="A242" s="97" t="s">
        <v>460</v>
      </c>
      <c r="B242" s="97" t="s">
        <v>461</v>
      </c>
      <c r="C242" s="97" t="s">
        <v>9</v>
      </c>
      <c r="D242" s="97" t="s">
        <v>8</v>
      </c>
      <c r="E242" s="98">
        <v>700182.70900000003</v>
      </c>
      <c r="F242" s="98">
        <v>9557906.2290000003</v>
      </c>
    </row>
    <row r="243" spans="1:6" x14ac:dyDescent="0.25">
      <c r="A243" s="97" t="s">
        <v>462</v>
      </c>
      <c r="B243" s="97" t="s">
        <v>461</v>
      </c>
      <c r="C243" s="97" t="s">
        <v>7</v>
      </c>
      <c r="D243" s="97" t="s">
        <v>8</v>
      </c>
      <c r="E243" s="98">
        <v>700200.56799999997</v>
      </c>
      <c r="F243" s="98">
        <v>9557904.0859999992</v>
      </c>
    </row>
    <row r="244" spans="1:6" x14ac:dyDescent="0.25">
      <c r="A244" s="97" t="s">
        <v>463</v>
      </c>
      <c r="B244" s="97" t="s">
        <v>461</v>
      </c>
      <c r="C244" s="97" t="s">
        <v>7</v>
      </c>
      <c r="D244" s="97" t="s">
        <v>106</v>
      </c>
      <c r="E244" s="98">
        <v>700213.95</v>
      </c>
      <c r="F244" s="98">
        <v>9557906.1229999997</v>
      </c>
    </row>
    <row r="245" spans="1:6" x14ac:dyDescent="0.25">
      <c r="A245" s="97" t="s">
        <v>464</v>
      </c>
      <c r="B245" s="97" t="s">
        <v>459</v>
      </c>
      <c r="C245" s="97" t="s">
        <v>9</v>
      </c>
      <c r="D245" s="97" t="s">
        <v>449</v>
      </c>
      <c r="E245" s="98">
        <v>700147.13600000006</v>
      </c>
      <c r="F245" s="98">
        <v>9557901.6720000003</v>
      </c>
    </row>
    <row r="246" spans="1:6" x14ac:dyDescent="0.25">
      <c r="A246" s="97" t="s">
        <v>465</v>
      </c>
      <c r="B246" s="97" t="s">
        <v>466</v>
      </c>
      <c r="C246" s="97" t="s">
        <v>175</v>
      </c>
      <c r="D246" s="97" t="s">
        <v>106</v>
      </c>
      <c r="E246" s="98">
        <v>700107.20849999995</v>
      </c>
      <c r="F246" s="98">
        <v>9557898.4010000005</v>
      </c>
    </row>
    <row r="247" spans="1:6" x14ac:dyDescent="0.25">
      <c r="A247" s="97" t="s">
        <v>467</v>
      </c>
      <c r="B247" s="97" t="s">
        <v>468</v>
      </c>
      <c r="C247" s="97" t="s">
        <v>111</v>
      </c>
      <c r="D247" s="97" t="s">
        <v>8</v>
      </c>
      <c r="E247" s="98">
        <v>700071.48</v>
      </c>
      <c r="F247" s="98">
        <v>9557884.6359000001</v>
      </c>
    </row>
    <row r="248" spans="1:6" x14ac:dyDescent="0.25">
      <c r="A248" s="97" t="s">
        <v>469</v>
      </c>
      <c r="B248" s="97" t="s">
        <v>468</v>
      </c>
      <c r="C248" s="97" t="s">
        <v>7</v>
      </c>
      <c r="D248" s="97" t="s">
        <v>8</v>
      </c>
      <c r="E248" s="98">
        <v>700068.37199999997</v>
      </c>
      <c r="F248" s="98">
        <v>9557893.8100000005</v>
      </c>
    </row>
    <row r="249" spans="1:6" x14ac:dyDescent="0.25">
      <c r="A249" s="97" t="s">
        <v>470</v>
      </c>
      <c r="B249" s="97" t="s">
        <v>468</v>
      </c>
      <c r="C249" s="97" t="s">
        <v>113</v>
      </c>
      <c r="D249" s="97" t="s">
        <v>8</v>
      </c>
      <c r="E249" s="98">
        <v>700050.06700000004</v>
      </c>
      <c r="F249" s="98">
        <v>9557882.477</v>
      </c>
    </row>
    <row r="250" spans="1:6" x14ac:dyDescent="0.25">
      <c r="A250" s="97" t="s">
        <v>471</v>
      </c>
      <c r="B250" s="97" t="s">
        <v>468</v>
      </c>
      <c r="C250" s="97" t="s">
        <v>9</v>
      </c>
      <c r="D250" s="97" t="s">
        <v>8</v>
      </c>
      <c r="E250" s="98">
        <v>700052.19099999999</v>
      </c>
      <c r="F250" s="98">
        <v>9557890.6520000007</v>
      </c>
    </row>
    <row r="251" spans="1:6" x14ac:dyDescent="0.25">
      <c r="A251" s="97" t="s">
        <v>472</v>
      </c>
      <c r="B251" s="97" t="s">
        <v>473</v>
      </c>
      <c r="C251" s="97" t="s">
        <v>175</v>
      </c>
      <c r="D251" s="97" t="s">
        <v>106</v>
      </c>
      <c r="E251" s="98">
        <v>700010.62600000005</v>
      </c>
      <c r="F251" s="98">
        <v>9557888.5130000003</v>
      </c>
    </row>
    <row r="252" spans="1:6" x14ac:dyDescent="0.25">
      <c r="A252" s="97" t="s">
        <v>474</v>
      </c>
      <c r="B252" s="97" t="s">
        <v>475</v>
      </c>
      <c r="C252" s="97" t="s">
        <v>6</v>
      </c>
      <c r="D252" s="97" t="s">
        <v>106</v>
      </c>
      <c r="E252" s="98">
        <v>699951.76619999995</v>
      </c>
      <c r="F252" s="98">
        <v>9557932.2119999994</v>
      </c>
    </row>
    <row r="253" spans="1:6" x14ac:dyDescent="0.25">
      <c r="A253" s="97" t="s">
        <v>476</v>
      </c>
      <c r="B253" s="97" t="s">
        <v>477</v>
      </c>
      <c r="C253" s="97" t="s">
        <v>7</v>
      </c>
      <c r="D253" s="97" t="s">
        <v>8</v>
      </c>
      <c r="E253" s="98">
        <v>699958.77670000005</v>
      </c>
      <c r="F253" s="98">
        <v>9557883.2278000005</v>
      </c>
    </row>
    <row r="254" spans="1:6" x14ac:dyDescent="0.25">
      <c r="A254" s="97" t="s">
        <v>478</v>
      </c>
      <c r="B254" s="97" t="s">
        <v>477</v>
      </c>
      <c r="C254" s="97" t="s">
        <v>111</v>
      </c>
      <c r="D254" s="97" t="s">
        <v>8</v>
      </c>
      <c r="E254" s="98">
        <v>699960.01139999996</v>
      </c>
      <c r="F254" s="98">
        <v>9557876.1089999992</v>
      </c>
    </row>
    <row r="255" spans="1:6" x14ac:dyDescent="0.25">
      <c r="A255" s="97" t="s">
        <v>479</v>
      </c>
      <c r="B255" s="97" t="s">
        <v>477</v>
      </c>
      <c r="C255" s="97" t="s">
        <v>9</v>
      </c>
      <c r="D255" s="97" t="s">
        <v>8</v>
      </c>
      <c r="E255" s="98">
        <v>699943.29440000001</v>
      </c>
      <c r="F255" s="98">
        <v>9557881.2763999999</v>
      </c>
    </row>
    <row r="256" spans="1:6" x14ac:dyDescent="0.25">
      <c r="A256" s="97" t="s">
        <v>480</v>
      </c>
      <c r="B256" s="97" t="s">
        <v>477</v>
      </c>
      <c r="C256" s="97" t="s">
        <v>113</v>
      </c>
      <c r="D256" s="97" t="s">
        <v>106</v>
      </c>
      <c r="E256" s="98">
        <v>699942.96880000003</v>
      </c>
      <c r="F256" s="98">
        <v>9557875.2261999995</v>
      </c>
    </row>
    <row r="257" spans="1:6" x14ac:dyDescent="0.25">
      <c r="A257" s="97" t="s">
        <v>481</v>
      </c>
      <c r="B257" s="97" t="s">
        <v>477</v>
      </c>
      <c r="C257" s="97" t="s">
        <v>113</v>
      </c>
      <c r="D257" s="97" t="s">
        <v>106</v>
      </c>
      <c r="E257" s="98">
        <v>699946.77599999995</v>
      </c>
      <c r="F257" s="98">
        <v>9557873.4710000008</v>
      </c>
    </row>
    <row r="258" spans="1:6" x14ac:dyDescent="0.25">
      <c r="A258" s="97" t="s">
        <v>482</v>
      </c>
      <c r="B258" s="97" t="s">
        <v>483</v>
      </c>
      <c r="C258" s="97" t="s">
        <v>11</v>
      </c>
      <c r="D258" s="97" t="s">
        <v>106</v>
      </c>
      <c r="E258" s="98">
        <v>699891.84160000004</v>
      </c>
      <c r="F258" s="98">
        <v>9557871.75</v>
      </c>
    </row>
    <row r="259" spans="1:6" x14ac:dyDescent="0.25">
      <c r="A259" s="97" t="s">
        <v>484</v>
      </c>
      <c r="B259" s="97" t="s">
        <v>485</v>
      </c>
      <c r="C259" s="97" t="s">
        <v>7</v>
      </c>
      <c r="D259" s="97" t="s">
        <v>106</v>
      </c>
      <c r="E259" s="98">
        <v>699836.11399999994</v>
      </c>
      <c r="F259" s="98">
        <v>9557877.9030000009</v>
      </c>
    </row>
    <row r="260" spans="1:6" x14ac:dyDescent="0.25">
      <c r="A260" s="97" t="s">
        <v>486</v>
      </c>
      <c r="B260" s="97" t="s">
        <v>440</v>
      </c>
      <c r="C260" s="97" t="s">
        <v>113</v>
      </c>
      <c r="D260" s="97" t="s">
        <v>106</v>
      </c>
      <c r="E260" s="98">
        <v>699511.35400000005</v>
      </c>
      <c r="F260" s="98">
        <v>9557729.2569999993</v>
      </c>
    </row>
    <row r="261" spans="1:6" x14ac:dyDescent="0.25">
      <c r="A261" s="97" t="s">
        <v>487</v>
      </c>
      <c r="B261" s="97" t="s">
        <v>485</v>
      </c>
      <c r="C261" s="97" t="s">
        <v>111</v>
      </c>
      <c r="D261" s="97" t="s">
        <v>8</v>
      </c>
      <c r="E261" s="98">
        <v>699837.33700000006</v>
      </c>
      <c r="F261" s="98">
        <v>9557866.0160000008</v>
      </c>
    </row>
    <row r="262" spans="1:6" x14ac:dyDescent="0.25">
      <c r="A262" s="97" t="s">
        <v>488</v>
      </c>
      <c r="B262" s="97" t="s">
        <v>485</v>
      </c>
      <c r="C262" s="97" t="s">
        <v>9</v>
      </c>
      <c r="D262" s="97" t="s">
        <v>8</v>
      </c>
      <c r="E262" s="98">
        <v>699828.50280000002</v>
      </c>
      <c r="F262" s="98">
        <v>9557874.4882999994</v>
      </c>
    </row>
    <row r="263" spans="1:6" x14ac:dyDescent="0.25">
      <c r="A263" s="97" t="s">
        <v>489</v>
      </c>
      <c r="B263" s="97" t="s">
        <v>485</v>
      </c>
      <c r="C263" s="97" t="s">
        <v>113</v>
      </c>
      <c r="D263" s="97" t="s">
        <v>8</v>
      </c>
      <c r="E263" s="98">
        <v>699829.76489999995</v>
      </c>
      <c r="F263" s="98">
        <v>9557864.3366999999</v>
      </c>
    </row>
    <row r="264" spans="1:6" x14ac:dyDescent="0.25">
      <c r="A264" s="97" t="s">
        <v>490</v>
      </c>
      <c r="B264" s="97" t="s">
        <v>491</v>
      </c>
      <c r="C264" s="97" t="s">
        <v>11</v>
      </c>
      <c r="D264" s="97" t="s">
        <v>106</v>
      </c>
      <c r="E264" s="98">
        <v>699783.31359999999</v>
      </c>
      <c r="F264" s="98">
        <v>9557863.8859999999</v>
      </c>
    </row>
    <row r="265" spans="1:6" x14ac:dyDescent="0.25">
      <c r="A265" s="97" t="s">
        <v>492</v>
      </c>
      <c r="B265" s="97" t="s">
        <v>493</v>
      </c>
      <c r="C265" s="97" t="s">
        <v>113</v>
      </c>
      <c r="D265" s="97" t="s">
        <v>106</v>
      </c>
      <c r="E265" s="98">
        <v>699717.27399999998</v>
      </c>
      <c r="F265" s="98">
        <v>9557860.8900000006</v>
      </c>
    </row>
    <row r="266" spans="1:6" x14ac:dyDescent="0.25">
      <c r="A266" s="97" t="s">
        <v>494</v>
      </c>
      <c r="B266" s="97" t="s">
        <v>493</v>
      </c>
      <c r="C266" s="97" t="s">
        <v>111</v>
      </c>
      <c r="D266" s="97" t="s">
        <v>8</v>
      </c>
      <c r="E266" s="98">
        <v>699721.37800000003</v>
      </c>
      <c r="F266" s="98">
        <v>9557859.8340000007</v>
      </c>
    </row>
    <row r="267" spans="1:6" x14ac:dyDescent="0.25">
      <c r="A267" s="97" t="s">
        <v>495</v>
      </c>
      <c r="B267" s="97" t="s">
        <v>493</v>
      </c>
      <c r="C267" s="97" t="s">
        <v>9</v>
      </c>
      <c r="D267" s="97" t="s">
        <v>8</v>
      </c>
      <c r="E267" s="98">
        <v>699713.478</v>
      </c>
      <c r="F267" s="98">
        <v>9557868.7440000009</v>
      </c>
    </row>
    <row r="268" spans="1:6" x14ac:dyDescent="0.25">
      <c r="A268" s="97" t="s">
        <v>496</v>
      </c>
      <c r="B268" s="97" t="s">
        <v>493</v>
      </c>
      <c r="C268" s="97" t="s">
        <v>7</v>
      </c>
      <c r="D268" s="97" t="s">
        <v>8</v>
      </c>
      <c r="E268" s="98">
        <v>699720.745</v>
      </c>
      <c r="F268" s="98">
        <v>9557868.1610000003</v>
      </c>
    </row>
    <row r="269" spans="1:6" x14ac:dyDescent="0.25">
      <c r="A269" s="97" t="s">
        <v>497</v>
      </c>
      <c r="B269" s="97" t="s">
        <v>440</v>
      </c>
      <c r="C269" s="97" t="s">
        <v>9</v>
      </c>
      <c r="D269" s="97" t="s">
        <v>8</v>
      </c>
      <c r="E269" s="98">
        <v>699511.48770000006</v>
      </c>
      <c r="F269" s="98">
        <v>9557736.2387000006</v>
      </c>
    </row>
    <row r="270" spans="1:6" x14ac:dyDescent="0.25">
      <c r="A270" s="97" t="s">
        <v>498</v>
      </c>
      <c r="B270" s="97" t="s">
        <v>499</v>
      </c>
      <c r="C270" s="97" t="s">
        <v>6</v>
      </c>
      <c r="D270" s="97" t="s">
        <v>106</v>
      </c>
      <c r="E270" s="98">
        <v>699716.9</v>
      </c>
      <c r="F270" s="98">
        <v>9557927.0999999996</v>
      </c>
    </row>
    <row r="271" spans="1:6" x14ac:dyDescent="0.25">
      <c r="A271" s="97" t="s">
        <v>500</v>
      </c>
      <c r="B271" s="97" t="s">
        <v>501</v>
      </c>
      <c r="C271" s="97" t="s">
        <v>113</v>
      </c>
      <c r="D271" s="97" t="s">
        <v>8</v>
      </c>
      <c r="E271" s="98">
        <v>699705.50399999996</v>
      </c>
      <c r="F271" s="98">
        <v>9557977.4440000001</v>
      </c>
    </row>
    <row r="272" spans="1:6" x14ac:dyDescent="0.25">
      <c r="A272" s="97" t="s">
        <v>502</v>
      </c>
      <c r="B272" s="97" t="s">
        <v>501</v>
      </c>
      <c r="C272" s="97" t="s">
        <v>111</v>
      </c>
      <c r="D272" s="97" t="s">
        <v>106</v>
      </c>
      <c r="E272" s="98">
        <v>699713.91799999995</v>
      </c>
      <c r="F272" s="98">
        <v>9557972.4069999997</v>
      </c>
    </row>
    <row r="273" spans="1:6" x14ac:dyDescent="0.25">
      <c r="A273" s="97" t="s">
        <v>503</v>
      </c>
      <c r="B273" s="97" t="s">
        <v>501</v>
      </c>
      <c r="C273" s="97" t="s">
        <v>111</v>
      </c>
      <c r="D273" s="97" t="s">
        <v>106</v>
      </c>
      <c r="E273" s="98">
        <v>699715.50899999996</v>
      </c>
      <c r="F273" s="98">
        <v>9557974.5710000005</v>
      </c>
    </row>
    <row r="274" spans="1:6" x14ac:dyDescent="0.25">
      <c r="A274" s="97" t="s">
        <v>504</v>
      </c>
      <c r="B274" s="97" t="s">
        <v>501</v>
      </c>
      <c r="C274" s="97" t="s">
        <v>9</v>
      </c>
      <c r="D274" s="97" t="s">
        <v>8</v>
      </c>
      <c r="E274" s="98">
        <v>699699.48199999996</v>
      </c>
      <c r="F274" s="98">
        <v>9557989.2349999994</v>
      </c>
    </row>
    <row r="275" spans="1:6" x14ac:dyDescent="0.25">
      <c r="A275" s="97" t="s">
        <v>505</v>
      </c>
      <c r="B275" s="97" t="s">
        <v>501</v>
      </c>
      <c r="C275" s="97" t="s">
        <v>7</v>
      </c>
      <c r="D275" s="97" t="s">
        <v>8</v>
      </c>
      <c r="E275" s="98">
        <v>699710.31499999994</v>
      </c>
      <c r="F275" s="98">
        <v>9557983.1799999997</v>
      </c>
    </row>
    <row r="276" spans="1:6" x14ac:dyDescent="0.25">
      <c r="A276" s="97" t="s">
        <v>506</v>
      </c>
      <c r="B276" s="97" t="s">
        <v>507</v>
      </c>
      <c r="C276" s="97" t="s">
        <v>113</v>
      </c>
      <c r="D276" s="97" t="s">
        <v>8</v>
      </c>
      <c r="E276" s="98">
        <v>699691.16099999996</v>
      </c>
      <c r="F276" s="98">
        <v>9558064.3900000006</v>
      </c>
    </row>
    <row r="277" spans="1:6" x14ac:dyDescent="0.25">
      <c r="A277" s="97" t="s">
        <v>508</v>
      </c>
      <c r="B277" s="97" t="s">
        <v>509</v>
      </c>
      <c r="C277" s="97" t="s">
        <v>116</v>
      </c>
      <c r="D277" s="97" t="s">
        <v>106</v>
      </c>
      <c r="E277" s="98">
        <v>699696.8</v>
      </c>
      <c r="F277" s="98">
        <v>9558027.9000000004</v>
      </c>
    </row>
    <row r="278" spans="1:6" x14ac:dyDescent="0.25">
      <c r="A278" s="97" t="s">
        <v>510</v>
      </c>
      <c r="B278" s="97" t="s">
        <v>511</v>
      </c>
      <c r="C278" s="97" t="s">
        <v>7</v>
      </c>
      <c r="D278" s="97" t="s">
        <v>106</v>
      </c>
      <c r="E278" s="98">
        <v>699704.33200000005</v>
      </c>
      <c r="F278" s="98">
        <v>9558073.5240000002</v>
      </c>
    </row>
    <row r="279" spans="1:6" x14ac:dyDescent="0.25">
      <c r="A279" s="97" t="s">
        <v>512</v>
      </c>
      <c r="B279" s="97" t="s">
        <v>513</v>
      </c>
      <c r="C279" s="97" t="s">
        <v>116</v>
      </c>
      <c r="D279" s="97" t="s">
        <v>106</v>
      </c>
      <c r="E279" s="98">
        <v>699507.3</v>
      </c>
      <c r="F279" s="98">
        <v>9557790.2599999998</v>
      </c>
    </row>
    <row r="280" spans="1:6" x14ac:dyDescent="0.25">
      <c r="A280" s="97" t="s">
        <v>514</v>
      </c>
      <c r="B280" s="97" t="s">
        <v>511</v>
      </c>
      <c r="C280" s="97" t="s">
        <v>111</v>
      </c>
      <c r="D280" s="97" t="s">
        <v>8</v>
      </c>
      <c r="E280" s="98">
        <v>699703.19900000002</v>
      </c>
      <c r="F280" s="98">
        <v>9558068.818</v>
      </c>
    </row>
    <row r="281" spans="1:6" x14ac:dyDescent="0.25">
      <c r="A281" s="97" t="s">
        <v>515</v>
      </c>
      <c r="B281" s="97" t="s">
        <v>511</v>
      </c>
      <c r="C281" s="97" t="s">
        <v>9</v>
      </c>
      <c r="D281" s="97" t="s">
        <v>106</v>
      </c>
      <c r="E281" s="98">
        <v>699700.08400000003</v>
      </c>
      <c r="F281" s="98">
        <v>9558077.1559999995</v>
      </c>
    </row>
    <row r="282" spans="1:6" x14ac:dyDescent="0.25">
      <c r="A282" s="97" t="s">
        <v>516</v>
      </c>
      <c r="B282" s="97" t="s">
        <v>511</v>
      </c>
      <c r="C282" s="97" t="s">
        <v>9</v>
      </c>
      <c r="D282" s="97" t="s">
        <v>106</v>
      </c>
      <c r="E282" s="98">
        <v>699695.74</v>
      </c>
      <c r="F282" s="98">
        <v>9558073.75</v>
      </c>
    </row>
    <row r="283" spans="1:6" x14ac:dyDescent="0.25">
      <c r="A283" s="97" t="s">
        <v>517</v>
      </c>
      <c r="B283" s="97" t="s">
        <v>518</v>
      </c>
      <c r="C283" s="97" t="s">
        <v>175</v>
      </c>
      <c r="D283" s="97" t="s">
        <v>106</v>
      </c>
      <c r="E283" s="98">
        <v>699641.72600000002</v>
      </c>
      <c r="F283" s="98">
        <v>9558072.0439999998</v>
      </c>
    </row>
    <row r="284" spans="1:6" x14ac:dyDescent="0.25">
      <c r="A284" s="97" t="s">
        <v>519</v>
      </c>
      <c r="B284" s="97" t="s">
        <v>518</v>
      </c>
      <c r="C284" s="97" t="s">
        <v>11</v>
      </c>
      <c r="D284" s="97" t="s">
        <v>106</v>
      </c>
      <c r="E284" s="98">
        <v>699652.11800000002</v>
      </c>
      <c r="F284" s="98">
        <v>9558058.2400000002</v>
      </c>
    </row>
    <row r="285" spans="1:6" x14ac:dyDescent="0.25">
      <c r="A285" s="97" t="s">
        <v>520</v>
      </c>
      <c r="B285" s="97" t="s">
        <v>521</v>
      </c>
      <c r="C285" s="97" t="s">
        <v>6</v>
      </c>
      <c r="D285" s="97" t="s">
        <v>106</v>
      </c>
      <c r="E285" s="98">
        <v>699637.6</v>
      </c>
      <c r="F285" s="98">
        <v>9557690.5899999999</v>
      </c>
    </row>
    <row r="286" spans="1:6" x14ac:dyDescent="0.25">
      <c r="A286" s="97" t="s">
        <v>522</v>
      </c>
      <c r="B286" s="97" t="s">
        <v>523</v>
      </c>
      <c r="C286" s="97" t="s">
        <v>9</v>
      </c>
      <c r="D286" s="97" t="s">
        <v>8</v>
      </c>
      <c r="E286" s="98">
        <v>699638.8</v>
      </c>
      <c r="F286" s="98">
        <v>9557625.6300000008</v>
      </c>
    </row>
    <row r="287" spans="1:6" x14ac:dyDescent="0.25">
      <c r="A287" s="97" t="s">
        <v>524</v>
      </c>
      <c r="B287" s="97" t="s">
        <v>523</v>
      </c>
      <c r="C287" s="97" t="s">
        <v>7</v>
      </c>
      <c r="D287" s="97" t="s">
        <v>8</v>
      </c>
      <c r="E287" s="98">
        <v>699642.96</v>
      </c>
      <c r="F287" s="98">
        <v>9557625.9800000004</v>
      </c>
    </row>
    <row r="288" spans="1:6" x14ac:dyDescent="0.25">
      <c r="A288" s="97" t="s">
        <v>525</v>
      </c>
      <c r="B288" s="97" t="s">
        <v>523</v>
      </c>
      <c r="C288" s="97" t="s">
        <v>111</v>
      </c>
      <c r="D288" s="97" t="s">
        <v>8</v>
      </c>
      <c r="E288" s="98">
        <v>699643.33</v>
      </c>
      <c r="F288" s="98">
        <v>9557620.1400000006</v>
      </c>
    </row>
    <row r="289" spans="1:6" x14ac:dyDescent="0.25">
      <c r="A289" s="97" t="s">
        <v>526</v>
      </c>
      <c r="B289" s="97" t="s">
        <v>523</v>
      </c>
      <c r="C289" s="97" t="s">
        <v>113</v>
      </c>
      <c r="D289" s="97" t="s">
        <v>8</v>
      </c>
      <c r="E289" s="98">
        <v>699639.81</v>
      </c>
      <c r="F289" s="98">
        <v>9557619.4199999999</v>
      </c>
    </row>
    <row r="290" spans="1:6" x14ac:dyDescent="0.25">
      <c r="A290" s="97" t="s">
        <v>527</v>
      </c>
      <c r="B290" s="97" t="s">
        <v>528</v>
      </c>
      <c r="C290" s="97" t="s">
        <v>9</v>
      </c>
      <c r="D290" s="97" t="s">
        <v>8</v>
      </c>
      <c r="E290" s="98">
        <v>699500.15</v>
      </c>
      <c r="F290" s="98">
        <v>9557853.5199999996</v>
      </c>
    </row>
    <row r="291" spans="1:6" x14ac:dyDescent="0.25">
      <c r="A291" s="97" t="s">
        <v>529</v>
      </c>
      <c r="B291" s="97" t="s">
        <v>530</v>
      </c>
      <c r="C291" s="97" t="s">
        <v>11</v>
      </c>
      <c r="D291" s="97" t="s">
        <v>106</v>
      </c>
      <c r="E291" s="98">
        <v>699591.44</v>
      </c>
      <c r="F291" s="98">
        <v>9557618.3000000007</v>
      </c>
    </row>
    <row r="292" spans="1:6" x14ac:dyDescent="0.25">
      <c r="A292" s="97" t="s">
        <v>531</v>
      </c>
      <c r="B292" s="97" t="s">
        <v>532</v>
      </c>
      <c r="C292" s="97" t="s">
        <v>7</v>
      </c>
      <c r="D292" s="97" t="s">
        <v>8</v>
      </c>
      <c r="E292" s="98">
        <v>699532.02</v>
      </c>
      <c r="F292" s="98">
        <v>9557621.5470000003</v>
      </c>
    </row>
    <row r="293" spans="1:6" x14ac:dyDescent="0.25">
      <c r="A293" s="97" t="s">
        <v>533</v>
      </c>
      <c r="B293" s="97" t="s">
        <v>532</v>
      </c>
      <c r="C293" s="97" t="s">
        <v>111</v>
      </c>
      <c r="D293" s="97" t="s">
        <v>8</v>
      </c>
      <c r="E293" s="98">
        <v>699531.44</v>
      </c>
      <c r="F293" s="98">
        <v>9557615.5999999996</v>
      </c>
    </row>
    <row r="294" spans="1:6" x14ac:dyDescent="0.25">
      <c r="A294" s="97" t="s">
        <v>534</v>
      </c>
      <c r="B294" s="97" t="s">
        <v>532</v>
      </c>
      <c r="C294" s="97" t="s">
        <v>9</v>
      </c>
      <c r="D294" s="97" t="s">
        <v>8</v>
      </c>
      <c r="E294" s="98">
        <v>699524.00800000003</v>
      </c>
      <c r="F294" s="98">
        <v>9557622.8739999998</v>
      </c>
    </row>
    <row r="295" spans="1:6" x14ac:dyDescent="0.25">
      <c r="A295" s="97" t="s">
        <v>535</v>
      </c>
      <c r="B295" s="97" t="s">
        <v>532</v>
      </c>
      <c r="C295" s="97" t="s">
        <v>113</v>
      </c>
      <c r="D295" s="97" t="s">
        <v>8</v>
      </c>
      <c r="E295" s="98">
        <v>699524.66</v>
      </c>
      <c r="F295" s="98">
        <v>9557611.0800000001</v>
      </c>
    </row>
    <row r="296" spans="1:6" x14ac:dyDescent="0.25">
      <c r="A296" s="97" t="s">
        <v>536</v>
      </c>
      <c r="B296" s="97" t="s">
        <v>537</v>
      </c>
      <c r="C296" s="97" t="s">
        <v>11</v>
      </c>
      <c r="D296" s="97" t="s">
        <v>106</v>
      </c>
      <c r="E296" s="98">
        <v>699475.15</v>
      </c>
      <c r="F296" s="98">
        <v>9557609.8800000008</v>
      </c>
    </row>
    <row r="297" spans="1:6" x14ac:dyDescent="0.25">
      <c r="A297" s="97" t="s">
        <v>538</v>
      </c>
      <c r="B297" s="97" t="s">
        <v>539</v>
      </c>
      <c r="C297" s="97" t="s">
        <v>7</v>
      </c>
      <c r="D297" s="97" t="s">
        <v>8</v>
      </c>
      <c r="E297" s="98">
        <v>699428.89899999998</v>
      </c>
      <c r="F297" s="98">
        <v>9557614.9240000006</v>
      </c>
    </row>
    <row r="298" spans="1:6" x14ac:dyDescent="0.25">
      <c r="A298" s="97" t="s">
        <v>540</v>
      </c>
      <c r="B298" s="97" t="s">
        <v>539</v>
      </c>
      <c r="C298" s="97" t="s">
        <v>111</v>
      </c>
      <c r="D298" s="97" t="s">
        <v>8</v>
      </c>
      <c r="E298" s="98">
        <v>699428.36199999996</v>
      </c>
      <c r="F298" s="98">
        <v>9557607.2369999997</v>
      </c>
    </row>
    <row r="299" spans="1:6" x14ac:dyDescent="0.25">
      <c r="A299" s="97" t="s">
        <v>541</v>
      </c>
      <c r="B299" s="97" t="s">
        <v>528</v>
      </c>
      <c r="C299" s="97" t="s">
        <v>7</v>
      </c>
      <c r="D299" s="97" t="s">
        <v>106</v>
      </c>
      <c r="E299" s="98">
        <v>699507.44</v>
      </c>
      <c r="F299" s="98">
        <v>9557851.5700000003</v>
      </c>
    </row>
    <row r="300" spans="1:6" x14ac:dyDescent="0.25">
      <c r="A300" s="97" t="s">
        <v>542</v>
      </c>
      <c r="B300" s="97" t="s">
        <v>539</v>
      </c>
      <c r="C300" s="97" t="s">
        <v>9</v>
      </c>
      <c r="D300" s="97" t="s">
        <v>8</v>
      </c>
      <c r="E300" s="98">
        <v>699414.72900000005</v>
      </c>
      <c r="F300" s="98">
        <v>9557613.7320000008</v>
      </c>
    </row>
    <row r="301" spans="1:6" x14ac:dyDescent="0.25">
      <c r="A301" s="97" t="s">
        <v>543</v>
      </c>
      <c r="B301" s="97" t="s">
        <v>539</v>
      </c>
      <c r="C301" s="97" t="s">
        <v>113</v>
      </c>
      <c r="D301" s="97" t="s">
        <v>8</v>
      </c>
      <c r="E301" s="98">
        <v>699415.33100000001</v>
      </c>
      <c r="F301" s="98">
        <v>9557605.1620000005</v>
      </c>
    </row>
    <row r="302" spans="1:6" x14ac:dyDescent="0.25">
      <c r="A302" s="97" t="s">
        <v>544</v>
      </c>
      <c r="B302" s="97" t="s">
        <v>545</v>
      </c>
      <c r="C302" s="97" t="s">
        <v>11</v>
      </c>
      <c r="D302" s="97" t="s">
        <v>106</v>
      </c>
      <c r="E302" s="98">
        <v>699389.31</v>
      </c>
      <c r="F302" s="98">
        <v>9557602.7300000004</v>
      </c>
    </row>
    <row r="303" spans="1:6" x14ac:dyDescent="0.25">
      <c r="A303" s="97" t="s">
        <v>546</v>
      </c>
      <c r="B303" s="97" t="s">
        <v>547</v>
      </c>
      <c r="C303" s="97" t="s">
        <v>9</v>
      </c>
      <c r="D303" s="97" t="s">
        <v>8</v>
      </c>
      <c r="E303" s="98">
        <v>699326.255</v>
      </c>
      <c r="F303" s="98">
        <v>9557611.6070000008</v>
      </c>
    </row>
    <row r="304" spans="1:6" x14ac:dyDescent="0.25">
      <c r="A304" s="97" t="s">
        <v>548</v>
      </c>
      <c r="B304" s="97" t="s">
        <v>547</v>
      </c>
      <c r="C304" s="97" t="s">
        <v>7</v>
      </c>
      <c r="D304" s="97" t="s">
        <v>8</v>
      </c>
      <c r="E304" s="98">
        <v>699343.33100000001</v>
      </c>
      <c r="F304" s="98">
        <v>9557609.0460000001</v>
      </c>
    </row>
    <row r="305" spans="1:6" x14ac:dyDescent="0.25">
      <c r="A305" s="97" t="s">
        <v>549</v>
      </c>
      <c r="B305" s="97" t="s">
        <v>547</v>
      </c>
      <c r="C305" s="97" t="s">
        <v>113</v>
      </c>
      <c r="D305" s="97" t="s">
        <v>106</v>
      </c>
      <c r="E305" s="98">
        <v>699328.125</v>
      </c>
      <c r="F305" s="98">
        <v>9557599.9680000003</v>
      </c>
    </row>
    <row r="306" spans="1:6" x14ac:dyDescent="0.25">
      <c r="A306" s="97" t="s">
        <v>550</v>
      </c>
      <c r="B306" s="97" t="s">
        <v>547</v>
      </c>
      <c r="C306" s="97" t="s">
        <v>111</v>
      </c>
      <c r="D306" s="97" t="s">
        <v>8</v>
      </c>
      <c r="E306" s="98">
        <v>699345.21600000001</v>
      </c>
      <c r="F306" s="98">
        <v>9557599.2850000001</v>
      </c>
    </row>
    <row r="307" spans="1:6" x14ac:dyDescent="0.25">
      <c r="A307" s="97" t="s">
        <v>551</v>
      </c>
      <c r="B307" s="97" t="s">
        <v>552</v>
      </c>
      <c r="C307" s="97" t="s">
        <v>6</v>
      </c>
      <c r="D307" s="97" t="s">
        <v>106</v>
      </c>
      <c r="E307" s="98">
        <v>699347.99199999997</v>
      </c>
      <c r="F307" s="98">
        <v>9557553.9340000004</v>
      </c>
    </row>
    <row r="308" spans="1:6" x14ac:dyDescent="0.25">
      <c r="A308" s="97" t="s">
        <v>553</v>
      </c>
      <c r="B308" s="97" t="s">
        <v>554</v>
      </c>
      <c r="C308" s="97" t="s">
        <v>9</v>
      </c>
      <c r="D308" s="97" t="s">
        <v>8</v>
      </c>
      <c r="E308" s="98">
        <v>699339.62</v>
      </c>
      <c r="F308" s="98">
        <v>9557503.0800000001</v>
      </c>
    </row>
    <row r="309" spans="1:6" x14ac:dyDescent="0.25">
      <c r="A309" s="97" t="s">
        <v>555</v>
      </c>
      <c r="B309" s="97" t="s">
        <v>556</v>
      </c>
      <c r="C309" s="97" t="s">
        <v>7</v>
      </c>
      <c r="D309" s="97" t="s">
        <v>8</v>
      </c>
      <c r="E309" s="99">
        <v>699324.84699999995</v>
      </c>
      <c r="F309" s="99">
        <v>9557500.5840000007</v>
      </c>
    </row>
    <row r="310" spans="1:6" x14ac:dyDescent="0.25">
      <c r="A310" s="97" t="s">
        <v>557</v>
      </c>
      <c r="B310" s="97" t="s">
        <v>556</v>
      </c>
      <c r="C310" s="97" t="s">
        <v>9</v>
      </c>
      <c r="D310" s="97" t="s">
        <v>8</v>
      </c>
      <c r="E310" s="99">
        <v>699307.848</v>
      </c>
      <c r="F310" s="99">
        <v>9557503.2960000001</v>
      </c>
    </row>
    <row r="311" spans="1:6" x14ac:dyDescent="0.25">
      <c r="A311" s="97" t="s">
        <v>558</v>
      </c>
      <c r="B311" s="97" t="s">
        <v>554</v>
      </c>
      <c r="C311" s="97" t="s">
        <v>7</v>
      </c>
      <c r="D311" s="97" t="s">
        <v>8</v>
      </c>
      <c r="E311" s="98">
        <v>699353.58299999998</v>
      </c>
      <c r="F311" s="98">
        <v>9557501.6309999991</v>
      </c>
    </row>
    <row r="312" spans="1:6" x14ac:dyDescent="0.25">
      <c r="A312" s="97" t="s">
        <v>559</v>
      </c>
      <c r="B312" s="97" t="s">
        <v>554</v>
      </c>
      <c r="C312" s="97" t="s">
        <v>113</v>
      </c>
      <c r="D312" s="97" t="s">
        <v>106</v>
      </c>
      <c r="E312" s="98">
        <v>699343.41850000003</v>
      </c>
      <c r="F312" s="98">
        <v>9557484.5913999993</v>
      </c>
    </row>
    <row r="313" spans="1:6" x14ac:dyDescent="0.25">
      <c r="A313" s="97" t="s">
        <v>560</v>
      </c>
      <c r="B313" s="97" t="s">
        <v>554</v>
      </c>
      <c r="C313" s="97" t="s">
        <v>111</v>
      </c>
      <c r="D313" s="97" t="s">
        <v>8</v>
      </c>
      <c r="E313" s="98">
        <v>699355.34199999995</v>
      </c>
      <c r="F313" s="98">
        <v>9557489.432</v>
      </c>
    </row>
    <row r="314" spans="1:6" x14ac:dyDescent="0.25">
      <c r="A314" s="97" t="s">
        <v>561</v>
      </c>
      <c r="B314" s="97" t="s">
        <v>562</v>
      </c>
      <c r="C314" s="97" t="s">
        <v>175</v>
      </c>
      <c r="D314" s="97" t="s">
        <v>106</v>
      </c>
      <c r="E314" s="98">
        <v>699387.18200000003</v>
      </c>
      <c r="F314" s="98">
        <v>9557498.4680000003</v>
      </c>
    </row>
    <row r="315" spans="1:6" x14ac:dyDescent="0.25">
      <c r="A315" s="97" t="s">
        <v>563</v>
      </c>
      <c r="B315" s="97" t="s">
        <v>564</v>
      </c>
      <c r="C315" s="97" t="s">
        <v>116</v>
      </c>
      <c r="D315" s="97" t="s">
        <v>106</v>
      </c>
      <c r="E315" s="98">
        <v>699721.3</v>
      </c>
      <c r="F315" s="98">
        <v>9557806.3000000007</v>
      </c>
    </row>
    <row r="316" spans="1:6" x14ac:dyDescent="0.25">
      <c r="A316" s="97" t="s">
        <v>565</v>
      </c>
      <c r="B316" s="97" t="s">
        <v>566</v>
      </c>
      <c r="C316" s="97" t="s">
        <v>113</v>
      </c>
      <c r="D316" s="97" t="s">
        <v>8</v>
      </c>
      <c r="E316" s="98">
        <v>699424.75</v>
      </c>
      <c r="F316" s="98">
        <v>9557493.3499999996</v>
      </c>
    </row>
    <row r="317" spans="1:6" x14ac:dyDescent="0.25">
      <c r="A317" s="97" t="s">
        <v>567</v>
      </c>
      <c r="B317" s="97" t="s">
        <v>566</v>
      </c>
      <c r="C317" s="97" t="s">
        <v>9</v>
      </c>
      <c r="D317" s="97" t="s">
        <v>8</v>
      </c>
      <c r="E317" s="98">
        <v>699423.95700000005</v>
      </c>
      <c r="F317" s="98">
        <v>9557499.6429999992</v>
      </c>
    </row>
    <row r="318" spans="1:6" x14ac:dyDescent="0.25">
      <c r="A318" s="97" t="s">
        <v>568</v>
      </c>
      <c r="B318" s="97" t="s">
        <v>566</v>
      </c>
      <c r="C318" s="97" t="s">
        <v>9</v>
      </c>
      <c r="D318" s="97" t="s">
        <v>106</v>
      </c>
      <c r="E318" s="98">
        <v>699425.79500000004</v>
      </c>
      <c r="F318" s="98">
        <v>9557503.4800000004</v>
      </c>
    </row>
    <row r="319" spans="1:6" x14ac:dyDescent="0.25">
      <c r="A319" s="97" t="s">
        <v>569</v>
      </c>
      <c r="B319" s="97" t="s">
        <v>566</v>
      </c>
      <c r="C319" s="97" t="s">
        <v>111</v>
      </c>
      <c r="D319" s="97" t="s">
        <v>8</v>
      </c>
      <c r="E319" s="98">
        <v>699439.38699999999</v>
      </c>
      <c r="F319" s="98">
        <v>9557493.9480000008</v>
      </c>
    </row>
    <row r="320" spans="1:6" x14ac:dyDescent="0.25">
      <c r="A320" s="97" t="s">
        <v>570</v>
      </c>
      <c r="B320" s="97" t="s">
        <v>566</v>
      </c>
      <c r="C320" s="97" t="s">
        <v>7</v>
      </c>
      <c r="D320" s="97" t="s">
        <v>106</v>
      </c>
      <c r="E320" s="98">
        <v>699435.91500000004</v>
      </c>
      <c r="F320" s="98">
        <v>9557505.1469999999</v>
      </c>
    </row>
    <row r="321" spans="1:6" x14ac:dyDescent="0.25">
      <c r="A321" s="97" t="s">
        <v>571</v>
      </c>
      <c r="B321" s="97" t="s">
        <v>491</v>
      </c>
      <c r="C321" s="97" t="s">
        <v>175</v>
      </c>
      <c r="D321" s="97" t="s">
        <v>106</v>
      </c>
      <c r="E321" s="98">
        <v>699781.71200000006</v>
      </c>
      <c r="F321" s="98">
        <v>9557869.7599999998</v>
      </c>
    </row>
    <row r="322" spans="1:6" x14ac:dyDescent="0.25">
      <c r="A322" s="97" t="s">
        <v>572</v>
      </c>
      <c r="B322" s="97" t="s">
        <v>528</v>
      </c>
      <c r="C322" s="97" t="s">
        <v>111</v>
      </c>
      <c r="D322" s="97" t="s">
        <v>106</v>
      </c>
      <c r="E322" s="98">
        <v>699507.8</v>
      </c>
      <c r="F322" s="98">
        <v>9557845.8499999996</v>
      </c>
    </row>
    <row r="323" spans="1:6" x14ac:dyDescent="0.25">
      <c r="A323" s="97" t="s">
        <v>573</v>
      </c>
      <c r="B323" s="97" t="s">
        <v>566</v>
      </c>
      <c r="C323" s="97" t="s">
        <v>7</v>
      </c>
      <c r="D323" s="97" t="s">
        <v>8</v>
      </c>
      <c r="E323" s="98">
        <v>699439.52800000005</v>
      </c>
      <c r="F323" s="98">
        <v>9557500.4189999998</v>
      </c>
    </row>
    <row r="324" spans="1:6" x14ac:dyDescent="0.25">
      <c r="A324" s="97" t="s">
        <v>574</v>
      </c>
      <c r="B324" s="97" t="s">
        <v>575</v>
      </c>
      <c r="C324" s="97" t="s">
        <v>175</v>
      </c>
      <c r="D324" s="97" t="s">
        <v>106</v>
      </c>
      <c r="E324" s="98">
        <v>699479.56299999997</v>
      </c>
      <c r="F324" s="98">
        <v>9557501.5820000004</v>
      </c>
    </row>
    <row r="325" spans="1:6" x14ac:dyDescent="0.25">
      <c r="A325" s="97" t="s">
        <v>576</v>
      </c>
      <c r="B325" s="97" t="s">
        <v>577</v>
      </c>
      <c r="C325" s="97" t="s">
        <v>9</v>
      </c>
      <c r="D325" s="97" t="s">
        <v>8</v>
      </c>
      <c r="E325" s="98">
        <v>699527.85100000002</v>
      </c>
      <c r="F325" s="98">
        <v>9557502.5150000006</v>
      </c>
    </row>
    <row r="326" spans="1:6" x14ac:dyDescent="0.25">
      <c r="A326" s="97" t="s">
        <v>578</v>
      </c>
      <c r="B326" s="97" t="s">
        <v>577</v>
      </c>
      <c r="C326" s="97" t="s">
        <v>113</v>
      </c>
      <c r="D326" s="97" t="s">
        <v>8</v>
      </c>
      <c r="E326" s="98">
        <v>699527.46799999999</v>
      </c>
      <c r="F326" s="98">
        <v>9557498.8739999998</v>
      </c>
    </row>
    <row r="327" spans="1:6" x14ac:dyDescent="0.25">
      <c r="A327" s="97" t="s">
        <v>579</v>
      </c>
      <c r="B327" s="97" t="s">
        <v>577</v>
      </c>
      <c r="C327" s="97" t="s">
        <v>7</v>
      </c>
      <c r="D327" s="97" t="s">
        <v>8</v>
      </c>
      <c r="E327" s="98">
        <v>699539.00699999998</v>
      </c>
      <c r="F327" s="98">
        <v>9557503.8719999995</v>
      </c>
    </row>
    <row r="328" spans="1:6" x14ac:dyDescent="0.25">
      <c r="A328" s="97" t="s">
        <v>580</v>
      </c>
      <c r="B328" s="97" t="s">
        <v>577</v>
      </c>
      <c r="C328" s="97" t="s">
        <v>111</v>
      </c>
      <c r="D328" s="97" t="s">
        <v>8</v>
      </c>
      <c r="E328" s="98">
        <v>699538.92500000005</v>
      </c>
      <c r="F328" s="98">
        <v>9557499.4220000003</v>
      </c>
    </row>
    <row r="329" spans="1:6" x14ac:dyDescent="0.25">
      <c r="A329" s="97" t="s">
        <v>581</v>
      </c>
      <c r="B329" s="97" t="s">
        <v>582</v>
      </c>
      <c r="C329" s="97" t="s">
        <v>11</v>
      </c>
      <c r="D329" s="97" t="s">
        <v>106</v>
      </c>
      <c r="E329" s="98">
        <v>699586.79299999995</v>
      </c>
      <c r="F329" s="98">
        <v>9557502.0380000006</v>
      </c>
    </row>
    <row r="330" spans="1:6" x14ac:dyDescent="0.25">
      <c r="A330" s="97" t="s">
        <v>583</v>
      </c>
      <c r="B330" s="97" t="s">
        <v>584</v>
      </c>
      <c r="C330" s="97" t="s">
        <v>7</v>
      </c>
      <c r="D330" s="97" t="s">
        <v>106</v>
      </c>
      <c r="E330" s="98">
        <v>699653.64199999999</v>
      </c>
      <c r="F330" s="98">
        <v>9557505.6950000003</v>
      </c>
    </row>
    <row r="331" spans="1:6" x14ac:dyDescent="0.25">
      <c r="A331" s="97" t="s">
        <v>585</v>
      </c>
      <c r="B331" s="97" t="s">
        <v>584</v>
      </c>
      <c r="C331" s="97" t="s">
        <v>9</v>
      </c>
      <c r="D331" s="97" t="s">
        <v>8</v>
      </c>
      <c r="E331" s="98">
        <v>699646.57900000003</v>
      </c>
      <c r="F331" s="98">
        <v>9557511.4330000002</v>
      </c>
    </row>
    <row r="332" spans="1:6" x14ac:dyDescent="0.25">
      <c r="A332" s="97" t="s">
        <v>586</v>
      </c>
      <c r="B332" s="97" t="s">
        <v>584</v>
      </c>
      <c r="C332" s="97" t="s">
        <v>9</v>
      </c>
      <c r="D332" s="97" t="s">
        <v>106</v>
      </c>
      <c r="E332" s="98">
        <v>699642.745</v>
      </c>
      <c r="F332" s="98">
        <v>9557509.3120000008</v>
      </c>
    </row>
    <row r="333" spans="1:6" x14ac:dyDescent="0.25">
      <c r="A333" s="97" t="s">
        <v>587</v>
      </c>
      <c r="B333" s="97" t="s">
        <v>528</v>
      </c>
      <c r="C333" s="97" t="s">
        <v>113</v>
      </c>
      <c r="D333" s="97" t="s">
        <v>8</v>
      </c>
      <c r="E333" s="98">
        <v>699503.81</v>
      </c>
      <c r="F333" s="98">
        <v>9557845.8000000007</v>
      </c>
    </row>
    <row r="334" spans="1:6" x14ac:dyDescent="0.25">
      <c r="A334" s="97" t="s">
        <v>588</v>
      </c>
      <c r="B334" s="97" t="s">
        <v>584</v>
      </c>
      <c r="C334" s="97" t="s">
        <v>111</v>
      </c>
      <c r="D334" s="97" t="s">
        <v>8</v>
      </c>
      <c r="E334" s="98">
        <v>699655.29139999999</v>
      </c>
      <c r="F334" s="98">
        <v>9557498.7683000006</v>
      </c>
    </row>
    <row r="335" spans="1:6" x14ac:dyDescent="0.25">
      <c r="A335" s="97" t="s">
        <v>589</v>
      </c>
      <c r="B335" s="97" t="s">
        <v>590</v>
      </c>
      <c r="C335" s="97" t="s">
        <v>113</v>
      </c>
      <c r="D335" s="97" t="s">
        <v>8</v>
      </c>
      <c r="E335" s="98">
        <v>699649.24829999998</v>
      </c>
      <c r="F335" s="98">
        <v>9557494.8506000005</v>
      </c>
    </row>
    <row r="336" spans="1:6" x14ac:dyDescent="0.25">
      <c r="A336" s="97" t="s">
        <v>591</v>
      </c>
      <c r="B336" s="97" t="s">
        <v>584</v>
      </c>
      <c r="C336" s="97" t="s">
        <v>113</v>
      </c>
      <c r="D336" s="97" t="s">
        <v>8</v>
      </c>
      <c r="E336" s="98">
        <v>699640.84199999995</v>
      </c>
      <c r="F336" s="98">
        <v>9557504.4460000005</v>
      </c>
    </row>
    <row r="337" spans="1:6" x14ac:dyDescent="0.25">
      <c r="A337" s="97" t="s">
        <v>592</v>
      </c>
      <c r="B337" s="97" t="s">
        <v>593</v>
      </c>
      <c r="C337" s="97" t="s">
        <v>116</v>
      </c>
      <c r="D337" s="97" t="s">
        <v>106</v>
      </c>
      <c r="E337" s="98">
        <v>699652.64</v>
      </c>
      <c r="F337" s="98">
        <v>9557451.2100000009</v>
      </c>
    </row>
    <row r="338" spans="1:6" x14ac:dyDescent="0.25">
      <c r="A338" s="97" t="s">
        <v>594</v>
      </c>
      <c r="B338" s="97" t="s">
        <v>595</v>
      </c>
      <c r="C338" s="97" t="s">
        <v>7</v>
      </c>
      <c r="D338" s="97" t="s">
        <v>8</v>
      </c>
      <c r="E338" s="98">
        <v>699665.61129999999</v>
      </c>
      <c r="F338" s="98">
        <v>9557388.2865999993</v>
      </c>
    </row>
    <row r="339" spans="1:6" x14ac:dyDescent="0.25">
      <c r="A339" s="97" t="s">
        <v>596</v>
      </c>
      <c r="B339" s="97" t="s">
        <v>597</v>
      </c>
      <c r="C339" s="97" t="s">
        <v>175</v>
      </c>
      <c r="D339" s="97" t="s">
        <v>106</v>
      </c>
      <c r="E339" s="98">
        <v>699699.93</v>
      </c>
      <c r="F339" s="98">
        <v>9557392.2290000003</v>
      </c>
    </row>
    <row r="340" spans="1:6" x14ac:dyDescent="0.25">
      <c r="A340" s="97" t="s">
        <v>598</v>
      </c>
      <c r="B340" s="97" t="s">
        <v>595</v>
      </c>
      <c r="C340" s="97" t="s">
        <v>9</v>
      </c>
      <c r="D340" s="97" t="s">
        <v>8</v>
      </c>
      <c r="E340" s="98">
        <v>699655.2916</v>
      </c>
      <c r="F340" s="98">
        <v>9557387.3072999995</v>
      </c>
    </row>
    <row r="341" spans="1:6" x14ac:dyDescent="0.25">
      <c r="A341" s="97" t="s">
        <v>599</v>
      </c>
      <c r="B341" s="97" t="s">
        <v>595</v>
      </c>
      <c r="C341" s="97" t="s">
        <v>111</v>
      </c>
      <c r="D341" s="97" t="s">
        <v>8</v>
      </c>
      <c r="E341" s="98">
        <v>699667.93299999996</v>
      </c>
      <c r="F341" s="98">
        <v>9557379.1328999996</v>
      </c>
    </row>
    <row r="342" spans="1:6" x14ac:dyDescent="0.25">
      <c r="A342" s="97" t="s">
        <v>600</v>
      </c>
      <c r="B342" s="97" t="s">
        <v>595</v>
      </c>
      <c r="C342" s="97" t="s">
        <v>113</v>
      </c>
      <c r="D342" s="97" t="s">
        <v>8</v>
      </c>
      <c r="E342" s="98">
        <v>699657.90549999999</v>
      </c>
      <c r="F342" s="98">
        <v>9557382.2345000003</v>
      </c>
    </row>
    <row r="343" spans="1:6" x14ac:dyDescent="0.25">
      <c r="A343" s="97" t="s">
        <v>601</v>
      </c>
      <c r="B343" s="97" t="s">
        <v>602</v>
      </c>
      <c r="C343" s="97" t="s">
        <v>11</v>
      </c>
      <c r="D343" s="97" t="s">
        <v>106</v>
      </c>
      <c r="E343" s="98">
        <v>699614.12699999998</v>
      </c>
      <c r="F343" s="98">
        <v>9557381.5283000004</v>
      </c>
    </row>
    <row r="344" spans="1:6" x14ac:dyDescent="0.25">
      <c r="A344" s="97" t="s">
        <v>603</v>
      </c>
      <c r="B344" s="97" t="s">
        <v>604</v>
      </c>
      <c r="C344" s="97" t="s">
        <v>11</v>
      </c>
      <c r="D344" s="97" t="s">
        <v>106</v>
      </c>
      <c r="E344" s="98">
        <v>699449.75</v>
      </c>
      <c r="F344" s="98">
        <v>9557841.9399999995</v>
      </c>
    </row>
    <row r="345" spans="1:6" x14ac:dyDescent="0.25">
      <c r="A345" s="97" t="s">
        <v>605</v>
      </c>
      <c r="B345" s="97" t="s">
        <v>606</v>
      </c>
      <c r="C345" s="97" t="s">
        <v>7</v>
      </c>
      <c r="D345" s="97" t="s">
        <v>8</v>
      </c>
      <c r="E345" s="98">
        <v>699546.61399999994</v>
      </c>
      <c r="F345" s="98">
        <v>9557384.3619999997</v>
      </c>
    </row>
    <row r="346" spans="1:6" x14ac:dyDescent="0.25">
      <c r="A346" s="97" t="s">
        <v>607</v>
      </c>
      <c r="B346" s="97" t="s">
        <v>606</v>
      </c>
      <c r="C346" s="97" t="s">
        <v>111</v>
      </c>
      <c r="D346" s="97" t="s">
        <v>8</v>
      </c>
      <c r="E346" s="98">
        <v>699544.88150000002</v>
      </c>
      <c r="F346" s="98">
        <v>9557377.6147000007</v>
      </c>
    </row>
    <row r="347" spans="1:6" x14ac:dyDescent="0.25">
      <c r="A347" s="97" t="s">
        <v>608</v>
      </c>
      <c r="B347" s="97" t="s">
        <v>602</v>
      </c>
      <c r="C347" s="97" t="s">
        <v>11</v>
      </c>
      <c r="D347" s="97" t="s">
        <v>106</v>
      </c>
      <c r="E347" s="98">
        <v>699579.50399999996</v>
      </c>
      <c r="F347" s="98">
        <v>9557380.3399999999</v>
      </c>
    </row>
    <row r="348" spans="1:6" x14ac:dyDescent="0.25">
      <c r="A348" s="97" t="s">
        <v>609</v>
      </c>
      <c r="B348" s="97" t="s">
        <v>606</v>
      </c>
      <c r="C348" s="97" t="s">
        <v>113</v>
      </c>
      <c r="D348" s="97" t="s">
        <v>8</v>
      </c>
      <c r="E348" s="98">
        <v>699537.071</v>
      </c>
      <c r="F348" s="98">
        <v>9557374.568</v>
      </c>
    </row>
    <row r="349" spans="1:6" x14ac:dyDescent="0.25">
      <c r="A349" s="97" t="s">
        <v>610</v>
      </c>
      <c r="B349" s="97" t="s">
        <v>606</v>
      </c>
      <c r="C349" s="97" t="s">
        <v>9</v>
      </c>
      <c r="D349" s="97" t="s">
        <v>8</v>
      </c>
      <c r="E349" s="98">
        <v>699538.10699999996</v>
      </c>
      <c r="F349" s="98">
        <v>9557381.8389999997</v>
      </c>
    </row>
    <row r="350" spans="1:6" x14ac:dyDescent="0.25">
      <c r="A350" s="97" t="s">
        <v>611</v>
      </c>
      <c r="B350" s="97" t="s">
        <v>612</v>
      </c>
      <c r="C350" s="97" t="s">
        <v>175</v>
      </c>
      <c r="D350" s="97" t="s">
        <v>106</v>
      </c>
      <c r="E350" s="98">
        <v>699497.70680000004</v>
      </c>
      <c r="F350" s="98">
        <v>9557382.1149000004</v>
      </c>
    </row>
    <row r="351" spans="1:6" x14ac:dyDescent="0.25">
      <c r="A351" s="97" t="s">
        <v>613</v>
      </c>
      <c r="B351" s="97" t="s">
        <v>614</v>
      </c>
      <c r="C351" s="97" t="s">
        <v>111</v>
      </c>
      <c r="D351" s="97" t="s">
        <v>8</v>
      </c>
      <c r="E351" s="98">
        <v>699448.53330000001</v>
      </c>
      <c r="F351" s="98">
        <v>9557370.9840999991</v>
      </c>
    </row>
    <row r="352" spans="1:6" x14ac:dyDescent="0.25">
      <c r="A352" s="97" t="s">
        <v>615</v>
      </c>
      <c r="B352" s="97" t="s">
        <v>614</v>
      </c>
      <c r="C352" s="97" t="s">
        <v>7</v>
      </c>
      <c r="D352" s="97" t="s">
        <v>8</v>
      </c>
      <c r="E352" s="98">
        <v>699447.82700000005</v>
      </c>
      <c r="F352" s="98">
        <v>9557379.8699999992</v>
      </c>
    </row>
    <row r="353" spans="1:6" x14ac:dyDescent="0.25">
      <c r="A353" s="97" t="s">
        <v>616</v>
      </c>
      <c r="B353" s="97" t="s">
        <v>617</v>
      </c>
      <c r="C353" s="97" t="s">
        <v>111</v>
      </c>
      <c r="D353" s="97" t="s">
        <v>8</v>
      </c>
      <c r="E353" s="98">
        <v>699408.91</v>
      </c>
      <c r="F353" s="98">
        <v>9557838.9600000009</v>
      </c>
    </row>
    <row r="354" spans="1:6" x14ac:dyDescent="0.25">
      <c r="A354" s="97" t="s">
        <v>618</v>
      </c>
      <c r="B354" s="97" t="s">
        <v>614</v>
      </c>
      <c r="C354" s="97" t="s">
        <v>9</v>
      </c>
      <c r="D354" s="97" t="s">
        <v>8</v>
      </c>
      <c r="E354" s="98">
        <v>699433.25100000005</v>
      </c>
      <c r="F354" s="98">
        <v>9557380.0979999993</v>
      </c>
    </row>
    <row r="355" spans="1:6" x14ac:dyDescent="0.25">
      <c r="A355" s="97" t="s">
        <v>619</v>
      </c>
      <c r="B355" s="97" t="s">
        <v>614</v>
      </c>
      <c r="C355" s="97" t="s">
        <v>113</v>
      </c>
      <c r="D355" s="97" t="s">
        <v>8</v>
      </c>
      <c r="E355" s="98">
        <v>699434.29619999998</v>
      </c>
      <c r="F355" s="98">
        <v>9557370.4415000007</v>
      </c>
    </row>
    <row r="356" spans="1:6" x14ac:dyDescent="0.25">
      <c r="A356" s="97" t="s">
        <v>620</v>
      </c>
      <c r="B356" s="97" t="s">
        <v>621</v>
      </c>
      <c r="C356" s="97" t="s">
        <v>116</v>
      </c>
      <c r="D356" s="97" t="s">
        <v>106</v>
      </c>
      <c r="E356" s="98">
        <v>699441.09779999999</v>
      </c>
      <c r="F356" s="98">
        <v>9557308.9949999992</v>
      </c>
    </row>
    <row r="357" spans="1:6" x14ac:dyDescent="0.25">
      <c r="A357" s="97" t="s">
        <v>622</v>
      </c>
      <c r="B357" s="97" t="s">
        <v>623</v>
      </c>
      <c r="C357" s="97" t="s">
        <v>7</v>
      </c>
      <c r="D357" s="97" t="s">
        <v>8</v>
      </c>
      <c r="E357" s="98">
        <v>699459.05</v>
      </c>
      <c r="F357" s="98">
        <v>9557246.0240000002</v>
      </c>
    </row>
    <row r="358" spans="1:6" x14ac:dyDescent="0.25">
      <c r="A358" s="97" t="s">
        <v>624</v>
      </c>
      <c r="B358" s="97" t="s">
        <v>623</v>
      </c>
      <c r="C358" s="97" t="s">
        <v>9</v>
      </c>
      <c r="D358" s="97" t="s">
        <v>8</v>
      </c>
      <c r="E358" s="98">
        <v>699443.18099999998</v>
      </c>
      <c r="F358" s="98">
        <v>9557246.3228999991</v>
      </c>
    </row>
    <row r="359" spans="1:6" x14ac:dyDescent="0.25">
      <c r="A359" s="97" t="s">
        <v>625</v>
      </c>
      <c r="B359" s="97" t="s">
        <v>623</v>
      </c>
      <c r="C359" s="97" t="s">
        <v>113</v>
      </c>
      <c r="D359" s="97" t="s">
        <v>8</v>
      </c>
      <c r="E359" s="98">
        <v>699444.48800000001</v>
      </c>
      <c r="F359" s="98">
        <v>9557236.3343000002</v>
      </c>
    </row>
    <row r="360" spans="1:6" x14ac:dyDescent="0.25">
      <c r="A360" s="97" t="s">
        <v>626</v>
      </c>
      <c r="B360" s="97" t="s">
        <v>623</v>
      </c>
      <c r="C360" s="97" t="s">
        <v>111</v>
      </c>
      <c r="D360" s="97" t="s">
        <v>8</v>
      </c>
      <c r="E360" s="98">
        <v>699460.63100000005</v>
      </c>
      <c r="F360" s="98">
        <v>9557236.9937999994</v>
      </c>
    </row>
    <row r="361" spans="1:6" x14ac:dyDescent="0.25">
      <c r="A361" s="97" t="s">
        <v>627</v>
      </c>
      <c r="B361" s="97" t="s">
        <v>12</v>
      </c>
      <c r="C361" s="97" t="s">
        <v>11</v>
      </c>
      <c r="D361" s="97" t="s">
        <v>106</v>
      </c>
      <c r="E361" s="98">
        <v>699508.87219999998</v>
      </c>
      <c r="F361" s="98">
        <v>9557236.6232999992</v>
      </c>
    </row>
    <row r="362" spans="1:6" x14ac:dyDescent="0.25">
      <c r="A362" s="97" t="s">
        <v>628</v>
      </c>
      <c r="B362" s="97" t="s">
        <v>629</v>
      </c>
      <c r="C362" s="97" t="s">
        <v>9</v>
      </c>
      <c r="D362" s="97" t="s">
        <v>106</v>
      </c>
      <c r="E362" s="98">
        <v>700359.05099999998</v>
      </c>
      <c r="F362" s="98">
        <v>9557329.4780000001</v>
      </c>
    </row>
    <row r="363" spans="1:6" x14ac:dyDescent="0.25">
      <c r="A363" s="97" t="s">
        <v>630</v>
      </c>
      <c r="B363" s="97" t="s">
        <v>631</v>
      </c>
      <c r="C363" s="97" t="s">
        <v>116</v>
      </c>
      <c r="D363" s="97" t="s">
        <v>106</v>
      </c>
      <c r="E363" s="98">
        <v>699490.07700000005</v>
      </c>
      <c r="F363" s="98">
        <v>9558110.4450000003</v>
      </c>
    </row>
    <row r="364" spans="1:6" x14ac:dyDescent="0.25">
      <c r="A364" s="97" t="s">
        <v>632</v>
      </c>
      <c r="B364" s="97" t="s">
        <v>633</v>
      </c>
      <c r="C364" s="97" t="s">
        <v>9</v>
      </c>
      <c r="D364" s="97" t="s">
        <v>8</v>
      </c>
      <c r="E364" s="98">
        <v>699544.36840000004</v>
      </c>
      <c r="F364" s="98">
        <v>9557247.2679999992</v>
      </c>
    </row>
    <row r="365" spans="1:6" x14ac:dyDescent="0.25">
      <c r="A365" s="97" t="s">
        <v>634</v>
      </c>
      <c r="B365" s="97" t="s">
        <v>633</v>
      </c>
      <c r="C365" s="97" t="s">
        <v>113</v>
      </c>
      <c r="D365" s="97" t="s">
        <v>106</v>
      </c>
      <c r="E365" s="98">
        <v>699544.66159999999</v>
      </c>
      <c r="F365" s="98">
        <v>9557238.6053999998</v>
      </c>
    </row>
    <row r="366" spans="1:6" x14ac:dyDescent="0.25">
      <c r="A366" s="97" t="s">
        <v>635</v>
      </c>
      <c r="B366" s="97" t="s">
        <v>633</v>
      </c>
      <c r="C366" s="97" t="s">
        <v>111</v>
      </c>
      <c r="D366" s="97" t="s">
        <v>106</v>
      </c>
      <c r="E366" s="98">
        <v>699557.34109999996</v>
      </c>
      <c r="F366" s="98">
        <v>9557239.3007999994</v>
      </c>
    </row>
    <row r="367" spans="1:6" x14ac:dyDescent="0.25">
      <c r="A367" s="97" t="s">
        <v>636</v>
      </c>
      <c r="B367" s="97" t="s">
        <v>637</v>
      </c>
      <c r="C367" s="97" t="s">
        <v>113</v>
      </c>
      <c r="D367" s="97" t="s">
        <v>106</v>
      </c>
      <c r="E367" s="98">
        <v>700466.57790000003</v>
      </c>
      <c r="F367" s="98">
        <v>9557303.4603000004</v>
      </c>
    </row>
    <row r="368" spans="1:6" x14ac:dyDescent="0.25">
      <c r="A368" s="97" t="s">
        <v>638</v>
      </c>
      <c r="B368" s="97" t="s">
        <v>639</v>
      </c>
      <c r="C368" s="97" t="s">
        <v>640</v>
      </c>
      <c r="D368" s="97" t="s">
        <v>106</v>
      </c>
      <c r="E368" s="98">
        <v>700488.39170000004</v>
      </c>
      <c r="F368" s="98">
        <v>9557266.5595999993</v>
      </c>
    </row>
    <row r="369" spans="1:6" x14ac:dyDescent="0.25">
      <c r="A369" s="97" t="s">
        <v>641</v>
      </c>
      <c r="B369" s="97" t="s">
        <v>642</v>
      </c>
      <c r="C369" s="97" t="s">
        <v>175</v>
      </c>
      <c r="D369" s="97" t="s">
        <v>106</v>
      </c>
      <c r="E369" s="98">
        <v>700502.1666</v>
      </c>
      <c r="F369" s="98">
        <v>9557272.8830999993</v>
      </c>
    </row>
    <row r="370" spans="1:6" x14ac:dyDescent="0.25">
      <c r="A370" s="97" t="s">
        <v>643</v>
      </c>
      <c r="B370" s="97" t="s">
        <v>644</v>
      </c>
      <c r="C370" s="97" t="s">
        <v>9</v>
      </c>
      <c r="D370" s="97" t="s">
        <v>106</v>
      </c>
      <c r="E370" s="98">
        <v>700540.70570000005</v>
      </c>
      <c r="F370" s="98">
        <v>9557247.8280999996</v>
      </c>
    </row>
    <row r="371" spans="1:6" x14ac:dyDescent="0.25">
      <c r="A371" s="97" t="s">
        <v>645</v>
      </c>
      <c r="B371" s="97" t="s">
        <v>644</v>
      </c>
      <c r="C371" s="97" t="s">
        <v>113</v>
      </c>
      <c r="D371" s="97" t="s">
        <v>106</v>
      </c>
      <c r="E371" s="98">
        <v>700534.69290000002</v>
      </c>
      <c r="F371" s="98">
        <v>9557227.0251000002</v>
      </c>
    </row>
    <row r="372" spans="1:6" x14ac:dyDescent="0.25">
      <c r="A372" s="97" t="s">
        <v>646</v>
      </c>
      <c r="B372" s="97" t="s">
        <v>644</v>
      </c>
      <c r="C372" s="97" t="s">
        <v>111</v>
      </c>
      <c r="D372" s="97" t="s">
        <v>106</v>
      </c>
      <c r="E372" s="98">
        <v>700552.68330000003</v>
      </c>
      <c r="F372" s="98">
        <v>9557213.3028999995</v>
      </c>
    </row>
    <row r="373" spans="1:6" x14ac:dyDescent="0.25">
      <c r="A373" s="97" t="s">
        <v>647</v>
      </c>
      <c r="B373" s="97" t="s">
        <v>644</v>
      </c>
      <c r="C373" s="97" t="s">
        <v>7</v>
      </c>
      <c r="D373" s="97" t="s">
        <v>106</v>
      </c>
      <c r="E373" s="98">
        <v>700557.76229999994</v>
      </c>
      <c r="F373" s="98">
        <v>9557239.7123000007</v>
      </c>
    </row>
    <row r="374" spans="1:6" x14ac:dyDescent="0.25">
      <c r="A374" s="97" t="s">
        <v>648</v>
      </c>
      <c r="B374" s="97" t="s">
        <v>649</v>
      </c>
      <c r="C374" s="97" t="s">
        <v>11</v>
      </c>
      <c r="D374" s="97" t="s">
        <v>106</v>
      </c>
      <c r="E374" s="98">
        <v>699606.60600000003</v>
      </c>
      <c r="F374" s="98">
        <v>9557239.6649999991</v>
      </c>
    </row>
    <row r="375" spans="1:6" x14ac:dyDescent="0.25">
      <c r="A375" s="97" t="s">
        <v>650</v>
      </c>
      <c r="B375" s="97" t="s">
        <v>651</v>
      </c>
      <c r="C375" s="97" t="s">
        <v>113</v>
      </c>
      <c r="D375" s="97" t="s">
        <v>8</v>
      </c>
      <c r="E375" s="98">
        <v>699662.69380000001</v>
      </c>
      <c r="F375" s="98">
        <v>9557241.3770000003</v>
      </c>
    </row>
    <row r="376" spans="1:6" x14ac:dyDescent="0.25">
      <c r="A376" s="97" t="s">
        <v>652</v>
      </c>
      <c r="B376" s="97" t="s">
        <v>653</v>
      </c>
      <c r="C376" s="97" t="s">
        <v>116</v>
      </c>
      <c r="D376" s="97" t="s">
        <v>106</v>
      </c>
      <c r="E376" s="98">
        <v>699670.39980000001</v>
      </c>
      <c r="F376" s="98">
        <v>9557191.2134000007</v>
      </c>
    </row>
    <row r="377" spans="1:6" x14ac:dyDescent="0.25">
      <c r="A377" s="97" t="s">
        <v>654</v>
      </c>
      <c r="B377" s="97" t="s">
        <v>655</v>
      </c>
      <c r="C377" s="97" t="s">
        <v>7</v>
      </c>
      <c r="D377" s="97" t="s">
        <v>8</v>
      </c>
      <c r="E377" s="98">
        <v>699685.30920000002</v>
      </c>
      <c r="F377" s="98">
        <v>9557140.0035999995</v>
      </c>
    </row>
    <row r="378" spans="1:6" x14ac:dyDescent="0.25">
      <c r="A378" s="97" t="s">
        <v>656</v>
      </c>
      <c r="B378" s="97" t="s">
        <v>655</v>
      </c>
      <c r="C378" s="97" t="s">
        <v>9</v>
      </c>
      <c r="D378" s="97" t="s">
        <v>8</v>
      </c>
      <c r="E378" s="98">
        <v>699671.96299999999</v>
      </c>
      <c r="F378" s="98">
        <v>9557139.4650999997</v>
      </c>
    </row>
    <row r="379" spans="1:6" x14ac:dyDescent="0.25">
      <c r="A379" s="97" t="s">
        <v>657</v>
      </c>
      <c r="B379" s="97" t="s">
        <v>655</v>
      </c>
      <c r="C379" s="97" t="s">
        <v>9</v>
      </c>
      <c r="D379" s="97" t="s">
        <v>8</v>
      </c>
      <c r="E379" s="98">
        <v>699674.1949</v>
      </c>
      <c r="F379" s="98">
        <v>9557143.5800000001</v>
      </c>
    </row>
    <row r="380" spans="1:6" x14ac:dyDescent="0.25">
      <c r="A380" s="97" t="s">
        <v>658</v>
      </c>
      <c r="B380" s="97" t="s">
        <v>655</v>
      </c>
      <c r="C380" s="97" t="s">
        <v>111</v>
      </c>
      <c r="D380" s="97" t="s">
        <v>8</v>
      </c>
      <c r="E380" s="98">
        <v>699684.95929999999</v>
      </c>
      <c r="F380" s="98">
        <v>9557131.8228999991</v>
      </c>
    </row>
    <row r="381" spans="1:6" x14ac:dyDescent="0.25">
      <c r="A381" s="97" t="s">
        <v>659</v>
      </c>
      <c r="B381" s="97" t="s">
        <v>617</v>
      </c>
      <c r="C381" s="97" t="s">
        <v>113</v>
      </c>
      <c r="D381" s="97" t="s">
        <v>106</v>
      </c>
      <c r="E381" s="98">
        <v>699399.74</v>
      </c>
      <c r="F381" s="98">
        <v>9557840.0899999999</v>
      </c>
    </row>
    <row r="382" spans="1:6" x14ac:dyDescent="0.25">
      <c r="A382" s="97" t="s">
        <v>660</v>
      </c>
      <c r="B382" s="97" t="s">
        <v>655</v>
      </c>
      <c r="C382" s="97" t="s">
        <v>113</v>
      </c>
      <c r="D382" s="97" t="s">
        <v>8</v>
      </c>
      <c r="E382" s="98">
        <v>699673.64899999998</v>
      </c>
      <c r="F382" s="98">
        <v>9557130.9958999995</v>
      </c>
    </row>
    <row r="383" spans="1:6" x14ac:dyDescent="0.25">
      <c r="A383" s="97" t="s">
        <v>661</v>
      </c>
      <c r="B383" s="97" t="s">
        <v>662</v>
      </c>
      <c r="C383" s="97" t="s">
        <v>11</v>
      </c>
      <c r="D383" s="97" t="s">
        <v>106</v>
      </c>
      <c r="E383" s="98">
        <v>699620.68960000004</v>
      </c>
      <c r="F383" s="98">
        <v>9557133.5448000003</v>
      </c>
    </row>
    <row r="384" spans="1:6" x14ac:dyDescent="0.25">
      <c r="A384" s="97" t="s">
        <v>663</v>
      </c>
      <c r="B384" s="97" t="s">
        <v>664</v>
      </c>
      <c r="C384" s="97" t="s">
        <v>7</v>
      </c>
      <c r="D384" s="97" t="s">
        <v>8</v>
      </c>
      <c r="E384" s="98">
        <v>699562.99410000001</v>
      </c>
      <c r="F384" s="98">
        <v>9557141.0658</v>
      </c>
    </row>
    <row r="385" spans="1:6" x14ac:dyDescent="0.25">
      <c r="A385" s="97" t="s">
        <v>665</v>
      </c>
      <c r="B385" s="97" t="s">
        <v>664</v>
      </c>
      <c r="C385" s="97" t="s">
        <v>111</v>
      </c>
      <c r="D385" s="97" t="s">
        <v>8</v>
      </c>
      <c r="E385" s="98">
        <v>699564.56169999996</v>
      </c>
      <c r="F385" s="98">
        <v>9557134.2171</v>
      </c>
    </row>
    <row r="386" spans="1:6" x14ac:dyDescent="0.25">
      <c r="A386" s="97" t="s">
        <v>666</v>
      </c>
      <c r="B386" s="97" t="s">
        <v>664</v>
      </c>
      <c r="C386" s="97" t="s">
        <v>9</v>
      </c>
      <c r="D386" s="97" t="s">
        <v>8</v>
      </c>
      <c r="E386" s="98">
        <v>699550.89729999995</v>
      </c>
      <c r="F386" s="98">
        <v>9557142.0800000001</v>
      </c>
    </row>
    <row r="387" spans="1:6" x14ac:dyDescent="0.25">
      <c r="A387" s="97" t="s">
        <v>667</v>
      </c>
      <c r="B387" s="97" t="s">
        <v>664</v>
      </c>
      <c r="C387" s="97" t="s">
        <v>113</v>
      </c>
      <c r="D387" s="97" t="s">
        <v>8</v>
      </c>
      <c r="E387" s="98">
        <v>699551.24210000003</v>
      </c>
      <c r="F387" s="98">
        <v>9557133.1632000003</v>
      </c>
    </row>
    <row r="388" spans="1:6" x14ac:dyDescent="0.25">
      <c r="A388" s="97" t="s">
        <v>668</v>
      </c>
      <c r="B388" s="97" t="s">
        <v>669</v>
      </c>
      <c r="C388" s="97" t="s">
        <v>11</v>
      </c>
      <c r="D388" s="97" t="s">
        <v>106</v>
      </c>
      <c r="E388" s="98">
        <v>699503.32409999997</v>
      </c>
      <c r="F388" s="98">
        <v>9557133.5618999992</v>
      </c>
    </row>
    <row r="389" spans="1:6" x14ac:dyDescent="0.25">
      <c r="A389" s="97" t="s">
        <v>670</v>
      </c>
      <c r="B389" s="97" t="s">
        <v>671</v>
      </c>
      <c r="C389" s="97" t="s">
        <v>7</v>
      </c>
      <c r="D389" s="97" t="s">
        <v>8</v>
      </c>
      <c r="E389" s="98">
        <v>699467.89</v>
      </c>
      <c r="F389" s="98">
        <v>9557144.0631000008</v>
      </c>
    </row>
    <row r="390" spans="1:6" x14ac:dyDescent="0.25">
      <c r="A390" s="97" t="s">
        <v>672</v>
      </c>
      <c r="B390" s="97" t="s">
        <v>671</v>
      </c>
      <c r="C390" s="97" t="s">
        <v>111</v>
      </c>
      <c r="D390" s="97" t="s">
        <v>8</v>
      </c>
      <c r="E390" s="98">
        <v>699468.84600000002</v>
      </c>
      <c r="F390" s="98">
        <v>9557133.9169999994</v>
      </c>
    </row>
    <row r="391" spans="1:6" x14ac:dyDescent="0.25">
      <c r="A391" s="97" t="s">
        <v>673</v>
      </c>
      <c r="B391" s="97" t="s">
        <v>617</v>
      </c>
      <c r="C391" s="97" t="s">
        <v>9</v>
      </c>
      <c r="D391" s="97" t="s">
        <v>106</v>
      </c>
      <c r="E391" s="98">
        <v>699398.74</v>
      </c>
      <c r="F391" s="98">
        <v>9557848.7699999996</v>
      </c>
    </row>
    <row r="392" spans="1:6" x14ac:dyDescent="0.25">
      <c r="A392" s="97" t="s">
        <v>674</v>
      </c>
      <c r="B392" s="97" t="s">
        <v>675</v>
      </c>
      <c r="C392" s="97" t="s">
        <v>116</v>
      </c>
      <c r="D392" s="97" t="s">
        <v>106</v>
      </c>
      <c r="E392" s="98">
        <v>699406.11</v>
      </c>
      <c r="F392" s="98">
        <v>9557772.9399999995</v>
      </c>
    </row>
    <row r="393" spans="1:6" x14ac:dyDescent="0.25">
      <c r="A393" s="97" t="s">
        <v>676</v>
      </c>
      <c r="B393" s="97" t="s">
        <v>671</v>
      </c>
      <c r="C393" s="97" t="s">
        <v>9</v>
      </c>
      <c r="D393" s="97" t="s">
        <v>8</v>
      </c>
      <c r="E393" s="98">
        <v>699452.31099999999</v>
      </c>
      <c r="F393" s="98">
        <v>9557143.8969999999</v>
      </c>
    </row>
    <row r="394" spans="1:6" x14ac:dyDescent="0.25">
      <c r="A394" s="97" t="s">
        <v>677</v>
      </c>
      <c r="B394" s="97" t="s">
        <v>671</v>
      </c>
      <c r="C394" s="97" t="s">
        <v>113</v>
      </c>
      <c r="D394" s="97" t="s">
        <v>8</v>
      </c>
      <c r="E394" s="98">
        <v>699453.08409999998</v>
      </c>
      <c r="F394" s="98">
        <v>9557134.0219999999</v>
      </c>
    </row>
    <row r="395" spans="1:6" x14ac:dyDescent="0.25">
      <c r="A395" s="97" t="s">
        <v>678</v>
      </c>
      <c r="B395" s="97" t="s">
        <v>679</v>
      </c>
      <c r="C395" s="97" t="s">
        <v>6</v>
      </c>
      <c r="D395" s="97" t="s">
        <v>106</v>
      </c>
      <c r="E395" s="98">
        <v>699395.54449999996</v>
      </c>
      <c r="F395" s="98">
        <v>9557191.6870000008</v>
      </c>
    </row>
    <row r="396" spans="1:6" x14ac:dyDescent="0.25">
      <c r="A396" s="97" t="s">
        <v>680</v>
      </c>
      <c r="B396" s="97" t="s">
        <v>681</v>
      </c>
      <c r="C396" s="97" t="s">
        <v>7</v>
      </c>
      <c r="D396" s="97" t="s">
        <v>8</v>
      </c>
      <c r="E396" s="98">
        <v>699401.40780000004</v>
      </c>
      <c r="F396" s="98">
        <v>9557144.3388</v>
      </c>
    </row>
    <row r="397" spans="1:6" x14ac:dyDescent="0.25">
      <c r="A397" s="97" t="s">
        <v>682</v>
      </c>
      <c r="B397" s="97" t="s">
        <v>681</v>
      </c>
      <c r="C397" s="97" t="s">
        <v>9</v>
      </c>
      <c r="D397" s="97" t="s">
        <v>106</v>
      </c>
      <c r="E397" s="98">
        <v>699384.43</v>
      </c>
      <c r="F397" s="98">
        <v>9557148.9900000002</v>
      </c>
    </row>
    <row r="398" spans="1:6" x14ac:dyDescent="0.25">
      <c r="A398" s="97" t="s">
        <v>683</v>
      </c>
      <c r="B398" s="97" t="s">
        <v>681</v>
      </c>
      <c r="C398" s="97" t="s">
        <v>111</v>
      </c>
      <c r="D398" s="97" t="s">
        <v>8</v>
      </c>
      <c r="E398" s="98">
        <v>699402.58570000005</v>
      </c>
      <c r="F398" s="98">
        <v>9557134.6338999998</v>
      </c>
    </row>
    <row r="399" spans="1:6" x14ac:dyDescent="0.25">
      <c r="A399" s="97" t="s">
        <v>684</v>
      </c>
      <c r="B399" s="97" t="s">
        <v>681</v>
      </c>
      <c r="C399" s="97" t="s">
        <v>113</v>
      </c>
      <c r="D399" s="97" t="s">
        <v>106</v>
      </c>
      <c r="E399" s="98">
        <v>699384.79</v>
      </c>
      <c r="F399" s="98">
        <v>9557133.9900000002</v>
      </c>
    </row>
    <row r="400" spans="1:6" x14ac:dyDescent="0.25">
      <c r="A400" s="97" t="s">
        <v>685</v>
      </c>
      <c r="B400" s="97" t="s">
        <v>686</v>
      </c>
      <c r="C400" s="97" t="s">
        <v>6</v>
      </c>
      <c r="D400" s="97" t="s">
        <v>106</v>
      </c>
      <c r="E400" s="98">
        <v>699407.09660000005</v>
      </c>
      <c r="F400" s="98">
        <v>9557066.0350000001</v>
      </c>
    </row>
    <row r="401" spans="1:6" x14ac:dyDescent="0.25">
      <c r="A401" s="97" t="s">
        <v>687</v>
      </c>
      <c r="B401" s="97" t="s">
        <v>688</v>
      </c>
      <c r="C401" s="97" t="s">
        <v>9</v>
      </c>
      <c r="D401" s="97" t="s">
        <v>106</v>
      </c>
      <c r="E401" s="98">
        <v>699402.01919999998</v>
      </c>
      <c r="F401" s="98">
        <v>9557001.2344000004</v>
      </c>
    </row>
    <row r="402" spans="1:6" x14ac:dyDescent="0.25">
      <c r="A402" s="97" t="s">
        <v>689</v>
      </c>
      <c r="B402" s="97" t="s">
        <v>690</v>
      </c>
      <c r="C402" s="97" t="s">
        <v>7</v>
      </c>
      <c r="D402" s="97" t="s">
        <v>106</v>
      </c>
      <c r="E402" s="99">
        <v>699383.28099999996</v>
      </c>
      <c r="F402" s="99">
        <v>9556997.8479999993</v>
      </c>
    </row>
    <row r="403" spans="1:6" x14ac:dyDescent="0.25">
      <c r="A403" s="97" t="s">
        <v>691</v>
      </c>
      <c r="B403" s="97" t="s">
        <v>690</v>
      </c>
      <c r="C403" s="97" t="s">
        <v>9</v>
      </c>
      <c r="D403" s="97" t="s">
        <v>106</v>
      </c>
      <c r="E403" s="99">
        <v>699373.86100000003</v>
      </c>
      <c r="F403" s="99">
        <v>9556990.4399999995</v>
      </c>
    </row>
    <row r="404" spans="1:6" x14ac:dyDescent="0.25">
      <c r="A404" s="97" t="s">
        <v>692</v>
      </c>
      <c r="B404" s="97" t="s">
        <v>693</v>
      </c>
      <c r="C404" s="97" t="s">
        <v>7</v>
      </c>
      <c r="D404" s="97" t="s">
        <v>106</v>
      </c>
      <c r="E404" s="99">
        <v>699342.32299999997</v>
      </c>
      <c r="F404" s="99">
        <v>9556964.2990000006</v>
      </c>
    </row>
    <row r="405" spans="1:6" x14ac:dyDescent="0.25">
      <c r="A405" s="97" t="s">
        <v>694</v>
      </c>
      <c r="B405" s="97" t="s">
        <v>693</v>
      </c>
      <c r="C405" s="97" t="s">
        <v>9</v>
      </c>
      <c r="D405" s="97" t="s">
        <v>106</v>
      </c>
      <c r="E405" s="99">
        <v>699320.12399999995</v>
      </c>
      <c r="F405" s="99">
        <v>9556954.5930000003</v>
      </c>
    </row>
    <row r="406" spans="1:6" x14ac:dyDescent="0.25">
      <c r="A406" s="97" t="s">
        <v>695</v>
      </c>
      <c r="B406" s="97" t="s">
        <v>696</v>
      </c>
      <c r="C406" s="97" t="s">
        <v>111</v>
      </c>
      <c r="D406" s="97" t="s">
        <v>8</v>
      </c>
      <c r="E406" s="98">
        <v>699422.20200000005</v>
      </c>
      <c r="F406" s="98">
        <v>9557722.3570000008</v>
      </c>
    </row>
    <row r="407" spans="1:6" x14ac:dyDescent="0.25">
      <c r="A407" s="97" t="s">
        <v>697</v>
      </c>
      <c r="B407" s="97" t="s">
        <v>688</v>
      </c>
      <c r="C407" s="97" t="s">
        <v>7</v>
      </c>
      <c r="D407" s="97" t="s">
        <v>8</v>
      </c>
      <c r="E407" s="98">
        <v>699418.55489999999</v>
      </c>
      <c r="F407" s="98">
        <v>9557000.8443</v>
      </c>
    </row>
    <row r="408" spans="1:6" x14ac:dyDescent="0.25">
      <c r="A408" s="97" t="s">
        <v>698</v>
      </c>
      <c r="B408" s="97" t="s">
        <v>688</v>
      </c>
      <c r="C408" s="97" t="s">
        <v>113</v>
      </c>
      <c r="D408" s="97" t="s">
        <v>106</v>
      </c>
      <c r="E408" s="98">
        <v>699404.21519999998</v>
      </c>
      <c r="F408" s="98">
        <v>9556980.4941000007</v>
      </c>
    </row>
    <row r="409" spans="1:6" x14ac:dyDescent="0.25">
      <c r="A409" s="97" t="s">
        <v>699</v>
      </c>
      <c r="B409" s="97" t="s">
        <v>688</v>
      </c>
      <c r="C409" s="97" t="s">
        <v>111</v>
      </c>
      <c r="D409" s="97" t="s">
        <v>8</v>
      </c>
      <c r="E409" s="98">
        <v>699421.49049999996</v>
      </c>
      <c r="F409" s="98">
        <v>9556985.9148999993</v>
      </c>
    </row>
    <row r="410" spans="1:6" x14ac:dyDescent="0.25">
      <c r="A410" s="97" t="s">
        <v>700</v>
      </c>
      <c r="B410" s="97" t="s">
        <v>701</v>
      </c>
      <c r="C410" s="97" t="s">
        <v>113</v>
      </c>
      <c r="D410" s="97" t="s">
        <v>8</v>
      </c>
      <c r="E410" s="98">
        <v>699462.59210000001</v>
      </c>
      <c r="F410" s="98">
        <v>9556990.1860000007</v>
      </c>
    </row>
    <row r="411" spans="1:6" x14ac:dyDescent="0.25">
      <c r="A411" s="97" t="s">
        <v>702</v>
      </c>
      <c r="B411" s="97" t="s">
        <v>701</v>
      </c>
      <c r="C411" s="97" t="s">
        <v>111</v>
      </c>
      <c r="D411" s="97" t="s">
        <v>8</v>
      </c>
      <c r="E411" s="98">
        <v>699481.3334</v>
      </c>
      <c r="F411" s="98">
        <v>9556990.8479999993</v>
      </c>
    </row>
    <row r="412" spans="1:6" x14ac:dyDescent="0.25">
      <c r="A412" s="97" t="s">
        <v>703</v>
      </c>
      <c r="B412" s="97" t="s">
        <v>704</v>
      </c>
      <c r="C412" s="97" t="s">
        <v>113</v>
      </c>
      <c r="D412" s="97" t="s">
        <v>8</v>
      </c>
      <c r="E412" s="98">
        <v>699552.04960000003</v>
      </c>
      <c r="F412" s="98">
        <v>9556997.2723999992</v>
      </c>
    </row>
    <row r="413" spans="1:6" x14ac:dyDescent="0.25">
      <c r="A413" s="97" t="s">
        <v>705</v>
      </c>
      <c r="B413" s="97" t="s">
        <v>706</v>
      </c>
      <c r="C413" s="97" t="s">
        <v>116</v>
      </c>
      <c r="D413" s="97" t="s">
        <v>106</v>
      </c>
      <c r="E413" s="98">
        <v>699558.43570000003</v>
      </c>
      <c r="F413" s="98">
        <v>9556942.5621000007</v>
      </c>
    </row>
    <row r="414" spans="1:6" x14ac:dyDescent="0.25">
      <c r="A414" s="97" t="s">
        <v>707</v>
      </c>
      <c r="B414" s="97" t="s">
        <v>706</v>
      </c>
      <c r="C414" s="97" t="s">
        <v>116</v>
      </c>
      <c r="D414" s="97" t="s">
        <v>106</v>
      </c>
      <c r="E414" s="98">
        <v>699562.57860000001</v>
      </c>
      <c r="F414" s="98">
        <v>9556886.5009000003</v>
      </c>
    </row>
    <row r="415" spans="1:6" x14ac:dyDescent="0.25">
      <c r="A415" s="97" t="s">
        <v>708</v>
      </c>
      <c r="B415" s="97" t="s">
        <v>709</v>
      </c>
      <c r="C415" s="97" t="s">
        <v>7</v>
      </c>
      <c r="D415" s="97" t="s">
        <v>8</v>
      </c>
      <c r="E415" s="98">
        <v>699579.52399999998</v>
      </c>
      <c r="F415" s="98">
        <v>9556835.2120999992</v>
      </c>
    </row>
    <row r="416" spans="1:6" x14ac:dyDescent="0.25">
      <c r="A416" s="97" t="s">
        <v>710</v>
      </c>
      <c r="B416" s="97" t="s">
        <v>696</v>
      </c>
      <c r="C416" s="97" t="s">
        <v>7</v>
      </c>
      <c r="D416" s="97" t="s">
        <v>8</v>
      </c>
      <c r="E416" s="98">
        <v>699421.01699999999</v>
      </c>
      <c r="F416" s="98">
        <v>9557726.9879999999</v>
      </c>
    </row>
    <row r="417" spans="1:6" x14ac:dyDescent="0.25">
      <c r="A417" s="97" t="s">
        <v>711</v>
      </c>
      <c r="B417" s="97" t="s">
        <v>709</v>
      </c>
      <c r="C417" s="97" t="s">
        <v>9</v>
      </c>
      <c r="D417" s="97" t="s">
        <v>8</v>
      </c>
      <c r="E417" s="98">
        <v>699564.08900000004</v>
      </c>
      <c r="F417" s="98">
        <v>9556834.4762999993</v>
      </c>
    </row>
    <row r="418" spans="1:6" x14ac:dyDescent="0.25">
      <c r="A418" s="97" t="s">
        <v>712</v>
      </c>
      <c r="B418" s="97" t="s">
        <v>709</v>
      </c>
      <c r="C418" s="97" t="s">
        <v>111</v>
      </c>
      <c r="D418" s="97" t="s">
        <v>8</v>
      </c>
      <c r="E418" s="98">
        <v>699579.73899999994</v>
      </c>
      <c r="F418" s="98">
        <v>9556824.1239999998</v>
      </c>
    </row>
    <row r="419" spans="1:6" x14ac:dyDescent="0.25">
      <c r="A419" s="97" t="s">
        <v>713</v>
      </c>
      <c r="B419" s="97" t="s">
        <v>709</v>
      </c>
      <c r="C419" s="97" t="s">
        <v>113</v>
      </c>
      <c r="D419" s="97" t="s">
        <v>8</v>
      </c>
      <c r="E419" s="98">
        <v>699564.61800000002</v>
      </c>
      <c r="F419" s="98">
        <v>9556823.5592999998</v>
      </c>
    </row>
    <row r="420" spans="1:6" x14ac:dyDescent="0.25">
      <c r="A420" s="97" t="s">
        <v>714</v>
      </c>
      <c r="B420" s="97" t="s">
        <v>715</v>
      </c>
      <c r="C420" s="97" t="s">
        <v>11</v>
      </c>
      <c r="D420" s="97" t="s">
        <v>106</v>
      </c>
      <c r="E420" s="98">
        <v>699535.39529999997</v>
      </c>
      <c r="F420" s="98">
        <v>9556822.6081000008</v>
      </c>
    </row>
    <row r="421" spans="1:6" x14ac:dyDescent="0.25">
      <c r="A421" s="97" t="s">
        <v>716</v>
      </c>
      <c r="B421" s="97" t="s">
        <v>717</v>
      </c>
      <c r="C421" s="97" t="s">
        <v>7</v>
      </c>
      <c r="D421" s="97" t="s">
        <v>8</v>
      </c>
      <c r="E421" s="98">
        <v>699493.39690000005</v>
      </c>
      <c r="F421" s="98">
        <v>9556831.5940000005</v>
      </c>
    </row>
    <row r="422" spans="1:6" x14ac:dyDescent="0.25">
      <c r="A422" s="97" t="s">
        <v>718</v>
      </c>
      <c r="B422" s="97" t="s">
        <v>717</v>
      </c>
      <c r="C422" s="97" t="s">
        <v>111</v>
      </c>
      <c r="D422" s="97" t="s">
        <v>8</v>
      </c>
      <c r="E422" s="98">
        <v>699494.29009999998</v>
      </c>
      <c r="F422" s="98">
        <v>9556820.8110000007</v>
      </c>
    </row>
    <row r="423" spans="1:6" x14ac:dyDescent="0.25">
      <c r="A423" s="97" t="s">
        <v>719</v>
      </c>
      <c r="B423" s="97" t="s">
        <v>717</v>
      </c>
      <c r="C423" s="97" t="s">
        <v>9</v>
      </c>
      <c r="D423" s="97" t="s">
        <v>8</v>
      </c>
      <c r="E423" s="98">
        <v>699475.81209999998</v>
      </c>
      <c r="F423" s="98">
        <v>9556830.7089000009</v>
      </c>
    </row>
    <row r="424" spans="1:6" x14ac:dyDescent="0.25">
      <c r="A424" s="97" t="s">
        <v>720</v>
      </c>
      <c r="B424" s="97" t="s">
        <v>717</v>
      </c>
      <c r="C424" s="97" t="s">
        <v>113</v>
      </c>
      <c r="D424" s="97" t="s">
        <v>8</v>
      </c>
      <c r="E424" s="98">
        <v>699476.29020000005</v>
      </c>
      <c r="F424" s="98">
        <v>9556819.8619999997</v>
      </c>
    </row>
    <row r="425" spans="1:6" x14ac:dyDescent="0.25">
      <c r="A425" s="97" t="s">
        <v>721</v>
      </c>
      <c r="B425" s="97" t="s">
        <v>722</v>
      </c>
      <c r="C425" s="97" t="s">
        <v>111</v>
      </c>
      <c r="D425" s="97" t="s">
        <v>8</v>
      </c>
      <c r="E425" s="98">
        <v>699436.826</v>
      </c>
      <c r="F425" s="98">
        <v>9556813.7101000007</v>
      </c>
    </row>
    <row r="426" spans="1:6" x14ac:dyDescent="0.25">
      <c r="A426" s="97" t="s">
        <v>723</v>
      </c>
      <c r="B426" s="97" t="s">
        <v>722</v>
      </c>
      <c r="C426" s="97" t="s">
        <v>113</v>
      </c>
      <c r="D426" s="97" t="s">
        <v>106</v>
      </c>
      <c r="E426" s="98">
        <v>699423.7611</v>
      </c>
      <c r="F426" s="98">
        <v>9556811.0230999999</v>
      </c>
    </row>
    <row r="427" spans="1:6" x14ac:dyDescent="0.25">
      <c r="A427" s="97" t="s">
        <v>724</v>
      </c>
      <c r="B427" s="97" t="s">
        <v>725</v>
      </c>
      <c r="C427" s="97" t="s">
        <v>6</v>
      </c>
      <c r="D427" s="97" t="s">
        <v>106</v>
      </c>
      <c r="E427" s="98">
        <v>699446.9791</v>
      </c>
      <c r="F427" s="98">
        <v>9556742.6421000008</v>
      </c>
    </row>
    <row r="428" spans="1:6" x14ac:dyDescent="0.25">
      <c r="A428" s="97" t="s">
        <v>726</v>
      </c>
      <c r="B428" s="97" t="s">
        <v>725</v>
      </c>
      <c r="C428" s="97" t="s">
        <v>6</v>
      </c>
      <c r="D428" s="97" t="s">
        <v>106</v>
      </c>
      <c r="E428" s="98">
        <v>699455.59239999996</v>
      </c>
      <c r="F428" s="98">
        <v>9556670.2420000006</v>
      </c>
    </row>
    <row r="429" spans="1:6" x14ac:dyDescent="0.25">
      <c r="A429" s="97" t="s">
        <v>727</v>
      </c>
      <c r="B429" s="97" t="s">
        <v>728</v>
      </c>
      <c r="C429" s="97" t="s">
        <v>9</v>
      </c>
      <c r="D429" s="97" t="s">
        <v>106</v>
      </c>
      <c r="E429" s="98">
        <v>699449.13890000002</v>
      </c>
      <c r="F429" s="98">
        <v>9556604.2290000003</v>
      </c>
    </row>
    <row r="430" spans="1:6" x14ac:dyDescent="0.25">
      <c r="A430" s="97" t="s">
        <v>729</v>
      </c>
      <c r="B430" s="97" t="s">
        <v>728</v>
      </c>
      <c r="C430" s="97" t="s">
        <v>113</v>
      </c>
      <c r="D430" s="97" t="s">
        <v>106</v>
      </c>
      <c r="E430" s="98">
        <v>699450.87699999998</v>
      </c>
      <c r="F430" s="98">
        <v>9556590.2219999991</v>
      </c>
    </row>
    <row r="431" spans="1:6" x14ac:dyDescent="0.25">
      <c r="A431" s="97" t="s">
        <v>730</v>
      </c>
      <c r="B431" s="97" t="s">
        <v>731</v>
      </c>
      <c r="C431" s="97" t="s">
        <v>111</v>
      </c>
      <c r="D431" s="97" t="s">
        <v>106</v>
      </c>
      <c r="E431" s="98">
        <v>699432.47100000002</v>
      </c>
      <c r="F431" s="98">
        <v>9556590.2709999997</v>
      </c>
    </row>
    <row r="432" spans="1:6" x14ac:dyDescent="0.25">
      <c r="A432" s="97" t="s">
        <v>732</v>
      </c>
      <c r="B432" s="97" t="s">
        <v>731</v>
      </c>
      <c r="C432" s="97" t="s">
        <v>113</v>
      </c>
      <c r="D432" s="97" t="s">
        <v>8</v>
      </c>
      <c r="E432" s="98">
        <v>699420.61699999997</v>
      </c>
      <c r="F432" s="98">
        <v>9556586.091</v>
      </c>
    </row>
    <row r="433" spans="1:6" x14ac:dyDescent="0.25">
      <c r="A433" s="97" t="s">
        <v>733</v>
      </c>
      <c r="B433" s="97" t="s">
        <v>731</v>
      </c>
      <c r="C433" s="97" t="s">
        <v>113</v>
      </c>
      <c r="D433" s="97" t="s">
        <v>106</v>
      </c>
      <c r="E433" s="98">
        <v>699423.31599999999</v>
      </c>
      <c r="F433" s="98">
        <v>9556577.3059999999</v>
      </c>
    </row>
    <row r="434" spans="1:6" x14ac:dyDescent="0.25">
      <c r="A434" s="97" t="s">
        <v>734</v>
      </c>
      <c r="B434" s="97" t="s">
        <v>728</v>
      </c>
      <c r="C434" s="97" t="s">
        <v>111</v>
      </c>
      <c r="D434" s="97" t="s">
        <v>8</v>
      </c>
      <c r="E434" s="98">
        <v>699466.58600000001</v>
      </c>
      <c r="F434" s="98">
        <v>9556590.8760000002</v>
      </c>
    </row>
    <row r="435" spans="1:6" x14ac:dyDescent="0.25">
      <c r="A435" s="97" t="s">
        <v>735</v>
      </c>
      <c r="B435" s="97" t="s">
        <v>728</v>
      </c>
      <c r="C435" s="97" t="s">
        <v>7</v>
      </c>
      <c r="D435" s="97" t="s">
        <v>8</v>
      </c>
      <c r="E435" s="98">
        <v>699463.55299999996</v>
      </c>
      <c r="F435" s="98">
        <v>9556605.0463999994</v>
      </c>
    </row>
    <row r="436" spans="1:6" x14ac:dyDescent="0.25">
      <c r="A436" s="97" t="s">
        <v>736</v>
      </c>
      <c r="B436" s="97" t="s">
        <v>737</v>
      </c>
      <c r="C436" s="97" t="s">
        <v>640</v>
      </c>
      <c r="D436" s="97" t="s">
        <v>106</v>
      </c>
      <c r="E436" s="98">
        <v>699482.93870000006</v>
      </c>
      <c r="F436" s="98">
        <v>9556658.9210999999</v>
      </c>
    </row>
    <row r="437" spans="1:6" x14ac:dyDescent="0.25">
      <c r="A437" s="97" t="s">
        <v>738</v>
      </c>
      <c r="B437" s="97" t="s">
        <v>696</v>
      </c>
      <c r="C437" s="97" t="s">
        <v>113</v>
      </c>
      <c r="D437" s="97" t="s">
        <v>8</v>
      </c>
      <c r="E437" s="98">
        <v>699406.647</v>
      </c>
      <c r="F437" s="98">
        <v>9557720.443</v>
      </c>
    </row>
    <row r="438" spans="1:6" x14ac:dyDescent="0.25">
      <c r="A438" s="97" t="s">
        <v>739</v>
      </c>
      <c r="B438" s="97" t="s">
        <v>740</v>
      </c>
      <c r="C438" s="97" t="s">
        <v>9</v>
      </c>
      <c r="D438" s="97" t="s">
        <v>8</v>
      </c>
      <c r="E438" s="98">
        <v>699493.55599999998</v>
      </c>
      <c r="F438" s="98">
        <v>9556608.2719000001</v>
      </c>
    </row>
    <row r="439" spans="1:6" x14ac:dyDescent="0.25">
      <c r="A439" s="97" t="s">
        <v>741</v>
      </c>
      <c r="B439" s="97" t="s">
        <v>742</v>
      </c>
      <c r="C439" s="97" t="s">
        <v>116</v>
      </c>
      <c r="D439" s="97" t="s">
        <v>106</v>
      </c>
      <c r="E439" s="98">
        <v>699491.81099999999</v>
      </c>
      <c r="F439" s="98">
        <v>9556636.2141999993</v>
      </c>
    </row>
    <row r="440" spans="1:6" x14ac:dyDescent="0.25">
      <c r="A440" s="97" t="s">
        <v>743</v>
      </c>
      <c r="B440" s="97" t="s">
        <v>737</v>
      </c>
      <c r="C440" s="97" t="s">
        <v>640</v>
      </c>
      <c r="D440" s="97" t="s">
        <v>106</v>
      </c>
      <c r="E440" s="98">
        <v>699477.78099999996</v>
      </c>
      <c r="F440" s="98">
        <v>9556641.4020000007</v>
      </c>
    </row>
    <row r="441" spans="1:6" x14ac:dyDescent="0.25">
      <c r="A441" s="97" t="s">
        <v>744</v>
      </c>
      <c r="B441" s="97" t="s">
        <v>740</v>
      </c>
      <c r="C441" s="97" t="s">
        <v>7</v>
      </c>
      <c r="D441" s="97" t="s">
        <v>8</v>
      </c>
      <c r="E441" s="98">
        <v>699511.63699999999</v>
      </c>
      <c r="F441" s="98">
        <v>9556607.5633000005</v>
      </c>
    </row>
    <row r="442" spans="1:6" x14ac:dyDescent="0.25">
      <c r="A442" s="97" t="s">
        <v>745</v>
      </c>
      <c r="B442" s="97" t="s">
        <v>740</v>
      </c>
      <c r="C442" s="97" t="s">
        <v>113</v>
      </c>
      <c r="D442" s="97" t="s">
        <v>8</v>
      </c>
      <c r="E442" s="98">
        <v>699497.73499999999</v>
      </c>
      <c r="F442" s="98">
        <v>9556594.4729999993</v>
      </c>
    </row>
    <row r="443" spans="1:6" x14ac:dyDescent="0.25">
      <c r="A443" s="97" t="s">
        <v>746</v>
      </c>
      <c r="B443" s="97" t="s">
        <v>740</v>
      </c>
      <c r="C443" s="97" t="s">
        <v>113</v>
      </c>
      <c r="D443" s="97" t="s">
        <v>106</v>
      </c>
      <c r="E443" s="98">
        <v>699495.13130000001</v>
      </c>
      <c r="F443" s="98">
        <v>9556594.6311000008</v>
      </c>
    </row>
    <row r="444" spans="1:6" x14ac:dyDescent="0.25">
      <c r="A444" s="97" t="s">
        <v>747</v>
      </c>
      <c r="B444" s="97" t="s">
        <v>740</v>
      </c>
      <c r="C444" s="97" t="s">
        <v>111</v>
      </c>
      <c r="D444" s="97" t="s">
        <v>8</v>
      </c>
      <c r="E444" s="98">
        <v>699513.33979999996</v>
      </c>
      <c r="F444" s="98">
        <v>9556597.2205999997</v>
      </c>
    </row>
    <row r="445" spans="1:6" x14ac:dyDescent="0.25">
      <c r="A445" s="97" t="s">
        <v>748</v>
      </c>
      <c r="B445" s="97" t="s">
        <v>749</v>
      </c>
      <c r="C445" s="97" t="s">
        <v>6</v>
      </c>
      <c r="D445" s="97" t="s">
        <v>106</v>
      </c>
      <c r="E445" s="98">
        <v>699512.74769999995</v>
      </c>
      <c r="F445" s="98">
        <v>9556549.9829999991</v>
      </c>
    </row>
    <row r="446" spans="1:6" x14ac:dyDescent="0.25">
      <c r="A446" s="97" t="s">
        <v>750</v>
      </c>
      <c r="B446" s="97" t="s">
        <v>749</v>
      </c>
      <c r="C446" s="97" t="s">
        <v>6</v>
      </c>
      <c r="D446" s="97" t="s">
        <v>106</v>
      </c>
      <c r="E446" s="98">
        <v>699516.7585</v>
      </c>
      <c r="F446" s="98">
        <v>9556501.6941</v>
      </c>
    </row>
    <row r="447" spans="1:6" x14ac:dyDescent="0.25">
      <c r="A447" s="97" t="s">
        <v>751</v>
      </c>
      <c r="B447" s="97" t="s">
        <v>749</v>
      </c>
      <c r="C447" s="97" t="s">
        <v>116</v>
      </c>
      <c r="D447" s="97" t="s">
        <v>106</v>
      </c>
      <c r="E447" s="98">
        <v>699509.84279999998</v>
      </c>
      <c r="F447" s="98">
        <v>9556430.5680999998</v>
      </c>
    </row>
    <row r="448" spans="1:6" x14ac:dyDescent="0.25">
      <c r="A448" s="97" t="s">
        <v>752</v>
      </c>
      <c r="B448" s="97" t="s">
        <v>749</v>
      </c>
      <c r="C448" s="97" t="s">
        <v>116</v>
      </c>
      <c r="D448" s="97" t="s">
        <v>106</v>
      </c>
      <c r="E448" s="98">
        <v>699514.31319999998</v>
      </c>
      <c r="F448" s="98">
        <v>9556329.5636999998</v>
      </c>
    </row>
    <row r="449" spans="1:6" x14ac:dyDescent="0.25">
      <c r="A449" s="97" t="s">
        <v>753</v>
      </c>
      <c r="B449" s="97" t="s">
        <v>749</v>
      </c>
      <c r="C449" s="97" t="s">
        <v>6</v>
      </c>
      <c r="D449" s="97" t="s">
        <v>106</v>
      </c>
      <c r="E449" s="98">
        <v>699522.08050000004</v>
      </c>
      <c r="F449" s="98">
        <v>9556431.057</v>
      </c>
    </row>
    <row r="450" spans="1:6" x14ac:dyDescent="0.25">
      <c r="A450" s="97" t="s">
        <v>754</v>
      </c>
      <c r="B450" s="97" t="s">
        <v>696</v>
      </c>
      <c r="C450" s="97" t="s">
        <v>9</v>
      </c>
      <c r="D450" s="97" t="s">
        <v>8</v>
      </c>
      <c r="E450" s="98">
        <v>699406.63399999996</v>
      </c>
      <c r="F450" s="98">
        <v>9557726.5960000008</v>
      </c>
    </row>
    <row r="451" spans="1:6" x14ac:dyDescent="0.25">
      <c r="A451" s="97" t="s">
        <v>755</v>
      </c>
      <c r="B451" s="97" t="s">
        <v>749</v>
      </c>
      <c r="C451" s="97" t="s">
        <v>6</v>
      </c>
      <c r="D451" s="97" t="s">
        <v>106</v>
      </c>
      <c r="E451" s="98">
        <v>699527.76610000001</v>
      </c>
      <c r="F451" s="98">
        <v>9556361.0020000003</v>
      </c>
    </row>
    <row r="452" spans="1:6" x14ac:dyDescent="0.25">
      <c r="A452" s="97" t="s">
        <v>756</v>
      </c>
      <c r="B452" s="97" t="s">
        <v>749</v>
      </c>
      <c r="C452" s="97" t="s">
        <v>6</v>
      </c>
      <c r="D452" s="97" t="s">
        <v>106</v>
      </c>
      <c r="E452" s="98">
        <v>699532.9081</v>
      </c>
      <c r="F452" s="98">
        <v>9556294.9039999992</v>
      </c>
    </row>
    <row r="453" spans="1:6" x14ac:dyDescent="0.25">
      <c r="A453" s="97" t="s">
        <v>757</v>
      </c>
      <c r="B453" s="97" t="s">
        <v>758</v>
      </c>
      <c r="C453" s="97" t="s">
        <v>9</v>
      </c>
      <c r="D453" s="97" t="s">
        <v>8</v>
      </c>
      <c r="E453" s="98">
        <v>699525.59</v>
      </c>
      <c r="F453" s="98">
        <v>9556225.8610999994</v>
      </c>
    </row>
    <row r="454" spans="1:6" x14ac:dyDescent="0.25">
      <c r="A454" s="97" t="s">
        <v>759</v>
      </c>
      <c r="B454" s="97" t="s">
        <v>760</v>
      </c>
      <c r="C454" s="97" t="s">
        <v>175</v>
      </c>
      <c r="D454" s="97" t="s">
        <v>106</v>
      </c>
      <c r="E454" s="98">
        <v>699513.67</v>
      </c>
      <c r="F454" s="98">
        <v>9556216.8300000001</v>
      </c>
    </row>
    <row r="455" spans="1:6" x14ac:dyDescent="0.25">
      <c r="A455" s="97" t="s">
        <v>761</v>
      </c>
      <c r="B455" s="97" t="s">
        <v>762</v>
      </c>
      <c r="C455" s="97" t="s">
        <v>7</v>
      </c>
      <c r="D455" s="97" t="s">
        <v>106</v>
      </c>
      <c r="E455" s="98">
        <v>699490.29</v>
      </c>
      <c r="F455" s="98">
        <v>9556217.7799999993</v>
      </c>
    </row>
    <row r="456" spans="1:6" x14ac:dyDescent="0.25">
      <c r="A456" s="97" t="s">
        <v>763</v>
      </c>
      <c r="B456" s="97" t="s">
        <v>762</v>
      </c>
      <c r="C456" s="97" t="s">
        <v>175</v>
      </c>
      <c r="D456" s="97" t="s">
        <v>106</v>
      </c>
      <c r="E456" s="98">
        <v>699479.04000000004</v>
      </c>
      <c r="F456" s="98">
        <v>9556223.8499999996</v>
      </c>
    </row>
    <row r="457" spans="1:6" x14ac:dyDescent="0.25">
      <c r="A457" s="97" t="s">
        <v>764</v>
      </c>
      <c r="B457" s="97" t="s">
        <v>762</v>
      </c>
      <c r="C457" s="97" t="s">
        <v>113</v>
      </c>
      <c r="D457" s="97" t="s">
        <v>8</v>
      </c>
      <c r="E457" s="98">
        <v>699464.22</v>
      </c>
      <c r="F457" s="98">
        <v>9556235.1099999994</v>
      </c>
    </row>
    <row r="458" spans="1:6" x14ac:dyDescent="0.25">
      <c r="A458" s="97" t="s">
        <v>765</v>
      </c>
      <c r="B458" s="97" t="s">
        <v>758</v>
      </c>
      <c r="C458" s="97" t="s">
        <v>113</v>
      </c>
      <c r="D458" s="97" t="s">
        <v>106</v>
      </c>
      <c r="E458" s="98">
        <v>699530.1152</v>
      </c>
      <c r="F458" s="98">
        <v>9556201.5786000006</v>
      </c>
    </row>
    <row r="459" spans="1:6" x14ac:dyDescent="0.25">
      <c r="A459" s="97" t="s">
        <v>766</v>
      </c>
      <c r="B459" s="97" t="s">
        <v>758</v>
      </c>
      <c r="C459" s="97" t="s">
        <v>111</v>
      </c>
      <c r="D459" s="97" t="s">
        <v>8</v>
      </c>
      <c r="E459" s="98">
        <v>699542.52599999995</v>
      </c>
      <c r="F459" s="98">
        <v>9556203.0727999993</v>
      </c>
    </row>
    <row r="460" spans="1:6" x14ac:dyDescent="0.25">
      <c r="A460" s="97" t="s">
        <v>767</v>
      </c>
      <c r="B460" s="97" t="s">
        <v>758</v>
      </c>
      <c r="C460" s="97" t="s">
        <v>7</v>
      </c>
      <c r="D460" s="97" t="s">
        <v>8</v>
      </c>
      <c r="E460" s="98">
        <v>699538.402</v>
      </c>
      <c r="F460" s="98">
        <v>9556228.5280000009</v>
      </c>
    </row>
    <row r="461" spans="1:6" x14ac:dyDescent="0.25">
      <c r="A461" s="97" t="s">
        <v>768</v>
      </c>
      <c r="B461" s="97" t="s">
        <v>769</v>
      </c>
      <c r="C461" s="97" t="s">
        <v>175</v>
      </c>
      <c r="D461" s="97" t="s">
        <v>106</v>
      </c>
      <c r="E461" s="98">
        <v>699583.79850000003</v>
      </c>
      <c r="F461" s="98">
        <v>9556229.6537999995</v>
      </c>
    </row>
    <row r="462" spans="1:6" x14ac:dyDescent="0.25">
      <c r="A462" s="97" t="s">
        <v>770</v>
      </c>
      <c r="B462" s="97" t="s">
        <v>771</v>
      </c>
      <c r="C462" s="97" t="s">
        <v>9</v>
      </c>
      <c r="D462" s="97" t="s">
        <v>8</v>
      </c>
      <c r="E462" s="98">
        <v>699639.91989999998</v>
      </c>
      <c r="F462" s="98">
        <v>9556231.3420000002</v>
      </c>
    </row>
    <row r="463" spans="1:6" x14ac:dyDescent="0.25">
      <c r="A463" s="97" t="s">
        <v>772</v>
      </c>
      <c r="B463" s="97" t="s">
        <v>771</v>
      </c>
      <c r="C463" s="97" t="s">
        <v>7</v>
      </c>
      <c r="D463" s="97" t="s">
        <v>8</v>
      </c>
      <c r="E463" s="98">
        <v>699648.52300000004</v>
      </c>
      <c r="F463" s="98">
        <v>9556227.9010000005</v>
      </c>
    </row>
    <row r="464" spans="1:6" x14ac:dyDescent="0.25">
      <c r="A464" s="97" t="s">
        <v>773</v>
      </c>
      <c r="B464" s="97" t="s">
        <v>774</v>
      </c>
      <c r="C464" s="97" t="s">
        <v>6</v>
      </c>
      <c r="D464" s="97" t="s">
        <v>106</v>
      </c>
      <c r="E464" s="98">
        <v>699654.13630000001</v>
      </c>
      <c r="F464" s="98">
        <v>9556246.8282999992</v>
      </c>
    </row>
    <row r="465" spans="1:6" x14ac:dyDescent="0.25">
      <c r="A465" s="97" t="s">
        <v>775</v>
      </c>
      <c r="B465" s="97" t="s">
        <v>776</v>
      </c>
      <c r="C465" s="97" t="s">
        <v>175</v>
      </c>
      <c r="D465" s="97" t="s">
        <v>106</v>
      </c>
      <c r="E465" s="98">
        <v>699669.96440000006</v>
      </c>
      <c r="F465" s="98">
        <v>9556213.8597999997</v>
      </c>
    </row>
    <row r="466" spans="1:6" x14ac:dyDescent="0.25">
      <c r="A466" s="97" t="s">
        <v>777</v>
      </c>
      <c r="B466" s="97" t="s">
        <v>778</v>
      </c>
      <c r="C466" s="97" t="s">
        <v>175</v>
      </c>
      <c r="D466" s="97" t="s">
        <v>106</v>
      </c>
      <c r="E466" s="98">
        <v>699370.15399999998</v>
      </c>
      <c r="F466" s="98">
        <v>9557723.8080000002</v>
      </c>
    </row>
    <row r="467" spans="1:6" x14ac:dyDescent="0.25">
      <c r="A467" s="97" t="s">
        <v>779</v>
      </c>
      <c r="B467" s="97" t="s">
        <v>780</v>
      </c>
      <c r="C467" s="97" t="s">
        <v>9</v>
      </c>
      <c r="D467" s="97" t="s">
        <v>8</v>
      </c>
      <c r="E467" s="98">
        <v>699658.12899999996</v>
      </c>
      <c r="F467" s="98">
        <v>9556299.523</v>
      </c>
    </row>
    <row r="468" spans="1:6" x14ac:dyDescent="0.25">
      <c r="A468" s="97" t="s">
        <v>781</v>
      </c>
      <c r="B468" s="97" t="s">
        <v>782</v>
      </c>
      <c r="C468" s="97" t="s">
        <v>116</v>
      </c>
      <c r="D468" s="97" t="s">
        <v>106</v>
      </c>
      <c r="E468" s="98">
        <v>699643.88509999996</v>
      </c>
      <c r="F468" s="98">
        <v>9556345.1051000003</v>
      </c>
    </row>
    <row r="469" spans="1:6" x14ac:dyDescent="0.25">
      <c r="A469" s="97" t="s">
        <v>783</v>
      </c>
      <c r="B469" s="97" t="s">
        <v>774</v>
      </c>
      <c r="C469" s="97" t="s">
        <v>116</v>
      </c>
      <c r="D469" s="97" t="s">
        <v>106</v>
      </c>
      <c r="E469" s="98">
        <v>699650.18539999996</v>
      </c>
      <c r="F469" s="98">
        <v>9556271.1931999996</v>
      </c>
    </row>
    <row r="470" spans="1:6" x14ac:dyDescent="0.25">
      <c r="A470" s="97" t="s">
        <v>784</v>
      </c>
      <c r="B470" s="97" t="s">
        <v>780</v>
      </c>
      <c r="C470" s="97" t="s">
        <v>7</v>
      </c>
      <c r="D470" s="97" t="s">
        <v>8</v>
      </c>
      <c r="E470" s="98">
        <v>699670.826</v>
      </c>
      <c r="F470" s="98">
        <v>9556300.2240999993</v>
      </c>
    </row>
    <row r="471" spans="1:6" x14ac:dyDescent="0.25">
      <c r="A471" s="97" t="s">
        <v>785</v>
      </c>
      <c r="B471" s="97" t="s">
        <v>782</v>
      </c>
      <c r="C471" s="97" t="s">
        <v>6</v>
      </c>
      <c r="D471" s="97" t="s">
        <v>106</v>
      </c>
      <c r="E471" s="98">
        <v>699656.95519999997</v>
      </c>
      <c r="F471" s="98">
        <v>9556339.6689999998</v>
      </c>
    </row>
    <row r="472" spans="1:6" x14ac:dyDescent="0.25">
      <c r="A472" s="97" t="s">
        <v>786</v>
      </c>
      <c r="B472" s="97" t="s">
        <v>787</v>
      </c>
      <c r="C472" s="97" t="s">
        <v>111</v>
      </c>
      <c r="D472" s="97" t="s">
        <v>8</v>
      </c>
      <c r="E472" s="98">
        <v>699644.64309999999</v>
      </c>
      <c r="F472" s="98">
        <v>9556375.2939999998</v>
      </c>
    </row>
    <row r="473" spans="1:6" x14ac:dyDescent="0.25">
      <c r="A473" s="97" t="s">
        <v>788</v>
      </c>
      <c r="B473" s="97" t="s">
        <v>789</v>
      </c>
      <c r="C473" s="97" t="s">
        <v>111</v>
      </c>
      <c r="D473" s="97" t="s">
        <v>106</v>
      </c>
      <c r="E473" s="98">
        <v>699726.70460000006</v>
      </c>
      <c r="F473" s="98">
        <v>9556370.7791000009</v>
      </c>
    </row>
    <row r="474" spans="1:6" x14ac:dyDescent="0.25">
      <c r="A474" s="97" t="s">
        <v>790</v>
      </c>
      <c r="B474" s="97" t="s">
        <v>789</v>
      </c>
      <c r="C474" s="97" t="s">
        <v>111</v>
      </c>
      <c r="D474" s="97" t="s">
        <v>106</v>
      </c>
      <c r="E474" s="98">
        <v>699727.24</v>
      </c>
      <c r="F474" s="98">
        <v>9556376.8599999994</v>
      </c>
    </row>
    <row r="475" spans="1:6" x14ac:dyDescent="0.25">
      <c r="A475" s="97" t="s">
        <v>791</v>
      </c>
      <c r="B475" s="97" t="s">
        <v>789</v>
      </c>
      <c r="C475" s="97" t="s">
        <v>111</v>
      </c>
      <c r="D475" s="97" t="s">
        <v>106</v>
      </c>
      <c r="E475" s="98">
        <v>699734.00399999996</v>
      </c>
      <c r="F475" s="98">
        <v>9556375.966</v>
      </c>
    </row>
    <row r="476" spans="1:6" x14ac:dyDescent="0.25">
      <c r="A476" s="97" t="s">
        <v>792</v>
      </c>
      <c r="B476" s="97" t="s">
        <v>789</v>
      </c>
      <c r="C476" s="97" t="s">
        <v>113</v>
      </c>
      <c r="D476" s="97" t="s">
        <v>8</v>
      </c>
      <c r="E476" s="98">
        <v>699705.26199999999</v>
      </c>
      <c r="F476" s="98">
        <v>9556378.8068000004</v>
      </c>
    </row>
    <row r="477" spans="1:6" x14ac:dyDescent="0.25">
      <c r="A477" s="97" t="s">
        <v>793</v>
      </c>
      <c r="B477" s="97" t="s">
        <v>789</v>
      </c>
      <c r="C477" s="97" t="s">
        <v>7</v>
      </c>
      <c r="D477" s="97" t="s">
        <v>8</v>
      </c>
      <c r="E477" s="98">
        <v>699726.36</v>
      </c>
      <c r="F477" s="98">
        <v>9556393.6433000006</v>
      </c>
    </row>
    <row r="478" spans="1:6" x14ac:dyDescent="0.25">
      <c r="A478" s="97" t="s">
        <v>794</v>
      </c>
      <c r="B478" s="97" t="s">
        <v>789</v>
      </c>
      <c r="C478" s="97" t="s">
        <v>9</v>
      </c>
      <c r="D478" s="97" t="s">
        <v>8</v>
      </c>
      <c r="E478" s="98">
        <v>699701.51199999999</v>
      </c>
      <c r="F478" s="98">
        <v>9556390.4351000004</v>
      </c>
    </row>
    <row r="479" spans="1:6" x14ac:dyDescent="0.25">
      <c r="A479" s="97" t="s">
        <v>795</v>
      </c>
      <c r="B479" s="97" t="s">
        <v>796</v>
      </c>
      <c r="C479" s="97" t="s">
        <v>175</v>
      </c>
      <c r="D479" s="97" t="s">
        <v>106</v>
      </c>
      <c r="E479" s="98">
        <v>699715.29779999994</v>
      </c>
      <c r="F479" s="98">
        <v>9556394.3230000008</v>
      </c>
    </row>
    <row r="480" spans="1:6" x14ac:dyDescent="0.25">
      <c r="A480" s="97" t="s">
        <v>797</v>
      </c>
      <c r="B480" s="97" t="s">
        <v>798</v>
      </c>
      <c r="C480" s="97" t="s">
        <v>113</v>
      </c>
      <c r="D480" s="97" t="s">
        <v>8</v>
      </c>
      <c r="E480" s="98">
        <v>699314.04599999997</v>
      </c>
      <c r="F480" s="98">
        <v>9557709.9379999992</v>
      </c>
    </row>
    <row r="481" spans="1:6" x14ac:dyDescent="0.25">
      <c r="A481" s="97" t="s">
        <v>799</v>
      </c>
      <c r="B481" s="97" t="s">
        <v>800</v>
      </c>
      <c r="C481" s="97" t="s">
        <v>111</v>
      </c>
      <c r="D481" s="97" t="s">
        <v>106</v>
      </c>
      <c r="E481" s="98">
        <v>699723.91590000002</v>
      </c>
      <c r="F481" s="98">
        <v>9556458.4870999996</v>
      </c>
    </row>
    <row r="482" spans="1:6" x14ac:dyDescent="0.25">
      <c r="A482" s="97" t="s">
        <v>801</v>
      </c>
      <c r="B482" s="97" t="s">
        <v>802</v>
      </c>
      <c r="C482" s="97" t="s">
        <v>11</v>
      </c>
      <c r="D482" s="97" t="s">
        <v>106</v>
      </c>
      <c r="E482" s="98">
        <v>699712.97869999998</v>
      </c>
      <c r="F482" s="98">
        <v>9556458.8900000006</v>
      </c>
    </row>
    <row r="483" spans="1:6" x14ac:dyDescent="0.25">
      <c r="A483" s="97" t="s">
        <v>803</v>
      </c>
      <c r="B483" s="97" t="s">
        <v>800</v>
      </c>
      <c r="C483" s="97" t="s">
        <v>7</v>
      </c>
      <c r="D483" s="97" t="s">
        <v>106</v>
      </c>
      <c r="E483" s="98">
        <v>699722.62690000003</v>
      </c>
      <c r="F483" s="98">
        <v>9556485.6731000002</v>
      </c>
    </row>
    <row r="484" spans="1:6" x14ac:dyDescent="0.25">
      <c r="A484" s="97" t="s">
        <v>804</v>
      </c>
      <c r="B484" s="97" t="s">
        <v>802</v>
      </c>
      <c r="C484" s="97" t="s">
        <v>175</v>
      </c>
      <c r="D484" s="97" t="s">
        <v>106</v>
      </c>
      <c r="E484" s="98">
        <v>699712.01119999995</v>
      </c>
      <c r="F484" s="98">
        <v>9556480.9757000003</v>
      </c>
    </row>
    <row r="485" spans="1:6" x14ac:dyDescent="0.25">
      <c r="A485" s="97" t="s">
        <v>805</v>
      </c>
      <c r="B485" s="97" t="s">
        <v>800</v>
      </c>
      <c r="C485" s="97" t="s">
        <v>9</v>
      </c>
      <c r="D485" s="97" t="s">
        <v>8</v>
      </c>
      <c r="E485" s="98">
        <v>699699.11399999994</v>
      </c>
      <c r="F485" s="98">
        <v>9556477.2784000002</v>
      </c>
    </row>
    <row r="486" spans="1:6" x14ac:dyDescent="0.25">
      <c r="A486" s="97" t="s">
        <v>806</v>
      </c>
      <c r="B486" s="97" t="s">
        <v>800</v>
      </c>
      <c r="C486" s="97" t="s">
        <v>113</v>
      </c>
      <c r="D486" s="97" t="s">
        <v>8</v>
      </c>
      <c r="E486" s="98">
        <v>699699.34199999995</v>
      </c>
      <c r="F486" s="98">
        <v>9556467.6700999998</v>
      </c>
    </row>
    <row r="487" spans="1:6" x14ac:dyDescent="0.25">
      <c r="A487" s="97" t="s">
        <v>807</v>
      </c>
      <c r="B487" s="97" t="s">
        <v>375</v>
      </c>
      <c r="C487" s="97" t="s">
        <v>11</v>
      </c>
      <c r="D487" s="97" t="s">
        <v>106</v>
      </c>
      <c r="E487" s="98">
        <v>699651.07319999998</v>
      </c>
      <c r="F487" s="98">
        <v>9556465.5399999991</v>
      </c>
    </row>
    <row r="488" spans="1:6" x14ac:dyDescent="0.25">
      <c r="A488" s="97" t="s">
        <v>808</v>
      </c>
      <c r="B488" s="97" t="s">
        <v>809</v>
      </c>
      <c r="C488" s="97" t="s">
        <v>111</v>
      </c>
      <c r="D488" s="97" t="s">
        <v>8</v>
      </c>
      <c r="E488" s="98">
        <v>699624.75800000003</v>
      </c>
      <c r="F488" s="98">
        <v>9556464.9831000008</v>
      </c>
    </row>
    <row r="489" spans="1:6" x14ac:dyDescent="0.25">
      <c r="A489" s="97" t="s">
        <v>810</v>
      </c>
      <c r="B489" s="97" t="s">
        <v>809</v>
      </c>
      <c r="C489" s="97" t="s">
        <v>7</v>
      </c>
      <c r="D489" s="97" t="s">
        <v>8</v>
      </c>
      <c r="E489" s="98">
        <v>699623.82499999995</v>
      </c>
      <c r="F489" s="98">
        <v>9556474.5240000002</v>
      </c>
    </row>
    <row r="490" spans="1:6" x14ac:dyDescent="0.25">
      <c r="A490" s="97" t="s">
        <v>811</v>
      </c>
      <c r="B490" s="97" t="s">
        <v>809</v>
      </c>
      <c r="C490" s="97" t="s">
        <v>9</v>
      </c>
      <c r="D490" s="97" t="s">
        <v>8</v>
      </c>
      <c r="E490" s="98">
        <v>699606.522</v>
      </c>
      <c r="F490" s="98">
        <v>9556474.6041000001</v>
      </c>
    </row>
    <row r="491" spans="1:6" x14ac:dyDescent="0.25">
      <c r="A491" s="97" t="s">
        <v>812</v>
      </c>
      <c r="B491" s="97" t="s">
        <v>813</v>
      </c>
      <c r="C491" s="97" t="s">
        <v>116</v>
      </c>
      <c r="D491" s="97" t="s">
        <v>106</v>
      </c>
      <c r="E491" s="98">
        <v>699618.83530000004</v>
      </c>
      <c r="F491" s="98">
        <v>9556430.6568</v>
      </c>
    </row>
    <row r="492" spans="1:6" x14ac:dyDescent="0.25">
      <c r="A492" s="97" t="s">
        <v>814</v>
      </c>
      <c r="B492" s="97" t="s">
        <v>815</v>
      </c>
      <c r="C492" s="97" t="s">
        <v>6</v>
      </c>
      <c r="D492" s="97" t="s">
        <v>106</v>
      </c>
      <c r="E492" s="98">
        <v>699608.93200000003</v>
      </c>
      <c r="F492" s="98">
        <v>9556514.9854000006</v>
      </c>
    </row>
    <row r="493" spans="1:6" x14ac:dyDescent="0.25">
      <c r="A493" s="97" t="s">
        <v>816</v>
      </c>
      <c r="B493" s="97" t="s">
        <v>817</v>
      </c>
      <c r="C493" s="97" t="s">
        <v>111</v>
      </c>
      <c r="D493" s="97" t="s">
        <v>8</v>
      </c>
      <c r="E493" s="98">
        <v>699601.42559999996</v>
      </c>
      <c r="F493" s="98">
        <v>9556549.2950999998</v>
      </c>
    </row>
    <row r="494" spans="1:6" x14ac:dyDescent="0.25">
      <c r="A494" s="97" t="s">
        <v>818</v>
      </c>
      <c r="B494" s="97" t="s">
        <v>817</v>
      </c>
      <c r="C494" s="97" t="s">
        <v>113</v>
      </c>
      <c r="D494" s="97" t="s">
        <v>8</v>
      </c>
      <c r="E494" s="98">
        <v>699591.049</v>
      </c>
      <c r="F494" s="98">
        <v>9556549.0139000006</v>
      </c>
    </row>
    <row r="495" spans="1:6" x14ac:dyDescent="0.25">
      <c r="A495" s="97" t="s">
        <v>819</v>
      </c>
      <c r="B495" s="97" t="s">
        <v>820</v>
      </c>
      <c r="C495" s="97" t="s">
        <v>9</v>
      </c>
      <c r="D495" s="97" t="s">
        <v>8</v>
      </c>
      <c r="E495" s="98">
        <v>699580.58600000001</v>
      </c>
      <c r="F495" s="98">
        <v>9556614.7080000006</v>
      </c>
    </row>
    <row r="496" spans="1:6" x14ac:dyDescent="0.25">
      <c r="A496" s="97" t="s">
        <v>821</v>
      </c>
      <c r="B496" s="97" t="s">
        <v>820</v>
      </c>
      <c r="C496" s="97" t="s">
        <v>113</v>
      </c>
      <c r="D496" s="97" t="s">
        <v>8</v>
      </c>
      <c r="E496" s="98">
        <v>699581.10809999995</v>
      </c>
      <c r="F496" s="98">
        <v>9556603.7300000004</v>
      </c>
    </row>
    <row r="497" spans="1:6" x14ac:dyDescent="0.25">
      <c r="A497" s="97" t="s">
        <v>822</v>
      </c>
      <c r="B497" s="97" t="s">
        <v>823</v>
      </c>
      <c r="C497" s="97" t="s">
        <v>6</v>
      </c>
      <c r="D497" s="97" t="s">
        <v>106</v>
      </c>
      <c r="E497" s="98">
        <v>699597.72160000005</v>
      </c>
      <c r="F497" s="98">
        <v>9556596.4806999993</v>
      </c>
    </row>
    <row r="498" spans="1:6" x14ac:dyDescent="0.25">
      <c r="A498" s="97" t="s">
        <v>824</v>
      </c>
      <c r="B498" s="97" t="s">
        <v>823</v>
      </c>
      <c r="C498" s="97" t="s">
        <v>6</v>
      </c>
      <c r="D498" s="97" t="s">
        <v>106</v>
      </c>
      <c r="E498" s="98">
        <v>699597.05660000001</v>
      </c>
      <c r="F498" s="98">
        <v>9556604.9060999993</v>
      </c>
    </row>
    <row r="499" spans="1:6" x14ac:dyDescent="0.25">
      <c r="A499" s="97" t="s">
        <v>825</v>
      </c>
      <c r="B499" s="97" t="s">
        <v>826</v>
      </c>
      <c r="C499" s="97" t="s">
        <v>111</v>
      </c>
      <c r="D499" s="97" t="s">
        <v>8</v>
      </c>
      <c r="E499" s="98">
        <v>699592.45700000005</v>
      </c>
      <c r="F499" s="98">
        <v>9556658.5460000001</v>
      </c>
    </row>
    <row r="500" spans="1:6" x14ac:dyDescent="0.25">
      <c r="A500" s="97" t="s">
        <v>827</v>
      </c>
      <c r="B500" s="97" t="s">
        <v>828</v>
      </c>
      <c r="C500" s="97" t="s">
        <v>11</v>
      </c>
      <c r="D500" s="97" t="s">
        <v>106</v>
      </c>
      <c r="E500" s="98">
        <v>699645.10620000004</v>
      </c>
      <c r="F500" s="98">
        <v>9556658.1558999997</v>
      </c>
    </row>
    <row r="501" spans="1:6" x14ac:dyDescent="0.25">
      <c r="A501" s="97" t="s">
        <v>829</v>
      </c>
      <c r="B501" s="97" t="s">
        <v>830</v>
      </c>
      <c r="C501" s="97" t="s">
        <v>113</v>
      </c>
      <c r="D501" s="97" t="s">
        <v>8</v>
      </c>
      <c r="E501" s="98">
        <v>699693.37109999999</v>
      </c>
      <c r="F501" s="98">
        <v>9556655.2974999994</v>
      </c>
    </row>
    <row r="502" spans="1:6" x14ac:dyDescent="0.25">
      <c r="A502" s="97" t="s">
        <v>831</v>
      </c>
      <c r="B502" s="97" t="s">
        <v>832</v>
      </c>
      <c r="C502" s="97" t="s">
        <v>11</v>
      </c>
      <c r="D502" s="97" t="s">
        <v>106</v>
      </c>
      <c r="E502" s="98">
        <v>699705.66170000006</v>
      </c>
      <c r="F502" s="98">
        <v>9556650.3739999998</v>
      </c>
    </row>
    <row r="503" spans="1:6" x14ac:dyDescent="0.25">
      <c r="A503" s="97" t="s">
        <v>833</v>
      </c>
      <c r="B503" s="97" t="s">
        <v>830</v>
      </c>
      <c r="C503" s="97" t="s">
        <v>111</v>
      </c>
      <c r="D503" s="97" t="s">
        <v>8</v>
      </c>
      <c r="E503" s="98">
        <v>699714.57</v>
      </c>
      <c r="F503" s="98">
        <v>9556650.4662999995</v>
      </c>
    </row>
    <row r="504" spans="1:6" x14ac:dyDescent="0.25">
      <c r="A504" s="97" t="s">
        <v>834</v>
      </c>
      <c r="B504" s="97" t="s">
        <v>830</v>
      </c>
      <c r="C504" s="97" t="s">
        <v>9</v>
      </c>
      <c r="D504" s="97" t="s">
        <v>8</v>
      </c>
      <c r="E504" s="98">
        <v>699692.76399999997</v>
      </c>
      <c r="F504" s="98">
        <v>9556664.8579999991</v>
      </c>
    </row>
    <row r="505" spans="1:6" x14ac:dyDescent="0.25">
      <c r="A505" s="97" t="s">
        <v>835</v>
      </c>
      <c r="B505" s="97" t="s">
        <v>832</v>
      </c>
      <c r="C505" s="97" t="s">
        <v>175</v>
      </c>
      <c r="D505" s="97" t="s">
        <v>106</v>
      </c>
      <c r="E505" s="98">
        <v>699704.86049999995</v>
      </c>
      <c r="F505" s="98">
        <v>9556667.2129999995</v>
      </c>
    </row>
    <row r="506" spans="1:6" x14ac:dyDescent="0.25">
      <c r="A506" s="97" t="s">
        <v>836</v>
      </c>
      <c r="B506" s="97" t="s">
        <v>837</v>
      </c>
      <c r="C506" s="97" t="s">
        <v>116</v>
      </c>
      <c r="D506" s="97" t="s">
        <v>106</v>
      </c>
      <c r="E506" s="98">
        <v>699692.35340000002</v>
      </c>
      <c r="F506" s="98">
        <v>9556727.3668000009</v>
      </c>
    </row>
    <row r="507" spans="1:6" x14ac:dyDescent="0.25">
      <c r="A507" s="97" t="s">
        <v>838</v>
      </c>
      <c r="B507" s="97" t="s">
        <v>837</v>
      </c>
      <c r="C507" s="97" t="s">
        <v>116</v>
      </c>
      <c r="D507" s="97" t="s">
        <v>106</v>
      </c>
      <c r="E507" s="98">
        <v>699690.4645</v>
      </c>
      <c r="F507" s="98">
        <v>9556783.5820000004</v>
      </c>
    </row>
    <row r="508" spans="1:6" x14ac:dyDescent="0.25">
      <c r="A508" s="97" t="s">
        <v>839</v>
      </c>
      <c r="B508" s="97" t="s">
        <v>840</v>
      </c>
      <c r="C508" s="97" t="s">
        <v>11</v>
      </c>
      <c r="D508" s="97" t="s">
        <v>106</v>
      </c>
      <c r="E508" s="98">
        <v>699699.37179999996</v>
      </c>
      <c r="F508" s="98">
        <v>9556819.2091000006</v>
      </c>
    </row>
    <row r="509" spans="1:6" x14ac:dyDescent="0.25">
      <c r="A509" s="97" t="s">
        <v>841</v>
      </c>
      <c r="B509" s="97" t="s">
        <v>842</v>
      </c>
      <c r="C509" s="97" t="s">
        <v>111</v>
      </c>
      <c r="D509" s="97" t="s">
        <v>8</v>
      </c>
      <c r="E509" s="98">
        <v>699708.77049999998</v>
      </c>
      <c r="F509" s="98">
        <v>9556816.8330000006</v>
      </c>
    </row>
    <row r="510" spans="1:6" x14ac:dyDescent="0.25">
      <c r="A510" s="97" t="s">
        <v>843</v>
      </c>
      <c r="B510" s="97" t="s">
        <v>842</v>
      </c>
      <c r="C510" s="97" t="s">
        <v>113</v>
      </c>
      <c r="D510" s="97" t="s">
        <v>8</v>
      </c>
      <c r="E510" s="98">
        <v>699686.00699999998</v>
      </c>
      <c r="F510" s="98">
        <v>9556828.9260000009</v>
      </c>
    </row>
    <row r="511" spans="1:6" x14ac:dyDescent="0.25">
      <c r="A511" s="97" t="s">
        <v>844</v>
      </c>
      <c r="B511" s="97" t="s">
        <v>840</v>
      </c>
      <c r="C511" s="97" t="s">
        <v>175</v>
      </c>
      <c r="D511" s="97" t="s">
        <v>106</v>
      </c>
      <c r="E511" s="98">
        <v>699698.07880000002</v>
      </c>
      <c r="F511" s="98">
        <v>9556846.7631000001</v>
      </c>
    </row>
    <row r="512" spans="1:6" x14ac:dyDescent="0.25">
      <c r="A512" s="97" t="s">
        <v>845</v>
      </c>
      <c r="B512" s="97" t="s">
        <v>842</v>
      </c>
      <c r="C512" s="97" t="s">
        <v>7</v>
      </c>
      <c r="D512" s="97" t="s">
        <v>8</v>
      </c>
      <c r="E512" s="98">
        <v>699707.66099999996</v>
      </c>
      <c r="F512" s="98">
        <v>9556851.8080000002</v>
      </c>
    </row>
    <row r="513" spans="1:6" x14ac:dyDescent="0.25">
      <c r="A513" s="97" t="s">
        <v>846</v>
      </c>
      <c r="B513" s="97" t="s">
        <v>842</v>
      </c>
      <c r="C513" s="97" t="s">
        <v>9</v>
      </c>
      <c r="D513" s="97" t="s">
        <v>8</v>
      </c>
      <c r="E513" s="98">
        <v>699685.13600000006</v>
      </c>
      <c r="F513" s="98">
        <v>9556839.0319999997</v>
      </c>
    </row>
    <row r="514" spans="1:6" x14ac:dyDescent="0.25">
      <c r="A514" s="97" t="s">
        <v>847</v>
      </c>
      <c r="B514" s="97" t="s">
        <v>848</v>
      </c>
      <c r="C514" s="97" t="s">
        <v>116</v>
      </c>
      <c r="D514" s="97" t="s">
        <v>106</v>
      </c>
      <c r="E514" s="98">
        <v>699687.19669999997</v>
      </c>
      <c r="F514" s="98">
        <v>9556872.4046</v>
      </c>
    </row>
    <row r="515" spans="1:6" x14ac:dyDescent="0.25">
      <c r="A515" s="97" t="s">
        <v>849</v>
      </c>
      <c r="B515" s="97" t="s">
        <v>848</v>
      </c>
      <c r="C515" s="97" t="s">
        <v>116</v>
      </c>
      <c r="D515" s="97" t="s">
        <v>106</v>
      </c>
      <c r="E515" s="98">
        <v>699685.56259999995</v>
      </c>
      <c r="F515" s="98">
        <v>9556907.8710999992</v>
      </c>
    </row>
    <row r="516" spans="1:6" x14ac:dyDescent="0.25">
      <c r="A516" s="97" t="s">
        <v>850</v>
      </c>
      <c r="B516" s="97" t="s">
        <v>851</v>
      </c>
      <c r="C516" s="97" t="s">
        <v>640</v>
      </c>
      <c r="D516" s="97" t="s">
        <v>106</v>
      </c>
      <c r="E516" s="98">
        <v>699663.84600000002</v>
      </c>
      <c r="F516" s="98">
        <v>9556871.9959999993</v>
      </c>
    </row>
    <row r="517" spans="1:6" x14ac:dyDescent="0.25">
      <c r="A517" s="97" t="s">
        <v>852</v>
      </c>
      <c r="B517" s="97" t="s">
        <v>848</v>
      </c>
      <c r="C517" s="97" t="s">
        <v>116</v>
      </c>
      <c r="D517" s="97" t="s">
        <v>106</v>
      </c>
      <c r="E517" s="98">
        <v>699684.66200000001</v>
      </c>
      <c r="F517" s="98">
        <v>9556935.1971000005</v>
      </c>
    </row>
    <row r="518" spans="1:6" x14ac:dyDescent="0.25">
      <c r="A518" s="97" t="s">
        <v>853</v>
      </c>
      <c r="B518" s="97" t="s">
        <v>848</v>
      </c>
      <c r="C518" s="97" t="s">
        <v>6</v>
      </c>
      <c r="D518" s="97" t="s">
        <v>106</v>
      </c>
      <c r="E518" s="98">
        <v>699704.26820000005</v>
      </c>
      <c r="F518" s="98">
        <v>9556935.8933000006</v>
      </c>
    </row>
    <row r="519" spans="1:6" x14ac:dyDescent="0.25">
      <c r="A519" s="97" t="s">
        <v>854</v>
      </c>
      <c r="B519" s="97" t="s">
        <v>798</v>
      </c>
      <c r="C519" s="97" t="s">
        <v>111</v>
      </c>
      <c r="D519" s="97" t="s">
        <v>8</v>
      </c>
      <c r="E519" s="98">
        <v>699328.22900000005</v>
      </c>
      <c r="F519" s="98">
        <v>9557710.8800000008</v>
      </c>
    </row>
    <row r="520" spans="1:6" x14ac:dyDescent="0.25">
      <c r="A520" s="97" t="s">
        <v>855</v>
      </c>
      <c r="B520" s="97" t="s">
        <v>848</v>
      </c>
      <c r="C520" s="97" t="s">
        <v>6</v>
      </c>
      <c r="D520" s="97" t="s">
        <v>106</v>
      </c>
      <c r="E520" s="98">
        <v>699702.24430000002</v>
      </c>
      <c r="F520" s="98">
        <v>9556985.2880000006</v>
      </c>
    </row>
    <row r="521" spans="1:6" x14ac:dyDescent="0.25">
      <c r="A521" s="97" t="s">
        <v>856</v>
      </c>
      <c r="B521" s="97" t="s">
        <v>857</v>
      </c>
      <c r="C521" s="97" t="s">
        <v>6</v>
      </c>
      <c r="D521" s="97" t="s">
        <v>106</v>
      </c>
      <c r="E521" s="98">
        <v>699717.9852</v>
      </c>
      <c r="F521" s="98">
        <v>9557035.0560999997</v>
      </c>
    </row>
    <row r="522" spans="1:6" x14ac:dyDescent="0.25">
      <c r="A522" s="97" t="s">
        <v>858</v>
      </c>
      <c r="B522" s="97" t="s">
        <v>859</v>
      </c>
      <c r="C522" s="97" t="s">
        <v>116</v>
      </c>
      <c r="D522" s="97" t="s">
        <v>106</v>
      </c>
      <c r="E522" s="98">
        <v>699708.14580000006</v>
      </c>
      <c r="F522" s="98">
        <v>9557039.5249000005</v>
      </c>
    </row>
    <row r="523" spans="1:6" x14ac:dyDescent="0.25">
      <c r="A523" s="97" t="s">
        <v>860</v>
      </c>
      <c r="B523" s="97" t="s">
        <v>857</v>
      </c>
      <c r="C523" s="97" t="s">
        <v>116</v>
      </c>
      <c r="D523" s="97" t="s">
        <v>106</v>
      </c>
      <c r="E523" s="98">
        <v>699718.68530000001</v>
      </c>
      <c r="F523" s="98">
        <v>9557057.7079000007</v>
      </c>
    </row>
    <row r="524" spans="1:6" x14ac:dyDescent="0.25">
      <c r="A524" s="97" t="s">
        <v>861</v>
      </c>
      <c r="B524" s="97" t="s">
        <v>857</v>
      </c>
      <c r="C524" s="97" t="s">
        <v>116</v>
      </c>
      <c r="D524" s="97" t="s">
        <v>106</v>
      </c>
      <c r="E524" s="98">
        <v>699741.69689999998</v>
      </c>
      <c r="F524" s="98">
        <v>9557090.8613000009</v>
      </c>
    </row>
    <row r="525" spans="1:6" x14ac:dyDescent="0.25">
      <c r="A525" s="97" t="s">
        <v>862</v>
      </c>
      <c r="B525" s="97" t="s">
        <v>863</v>
      </c>
      <c r="C525" s="97" t="s">
        <v>116</v>
      </c>
      <c r="D525" s="97" t="s">
        <v>106</v>
      </c>
      <c r="E525" s="98">
        <v>699749.6176</v>
      </c>
      <c r="F525" s="98">
        <v>9557109.0993000008</v>
      </c>
    </row>
    <row r="526" spans="1:6" x14ac:dyDescent="0.25">
      <c r="A526" s="97" t="s">
        <v>864</v>
      </c>
      <c r="B526" s="97" t="s">
        <v>865</v>
      </c>
      <c r="C526" s="97" t="s">
        <v>7</v>
      </c>
      <c r="D526" s="97" t="s">
        <v>8</v>
      </c>
      <c r="E526" s="98">
        <v>699768.22459999996</v>
      </c>
      <c r="F526" s="98">
        <v>9557140.3457999993</v>
      </c>
    </row>
    <row r="527" spans="1:6" x14ac:dyDescent="0.25">
      <c r="A527" s="97" t="s">
        <v>866</v>
      </c>
      <c r="B527" s="97" t="s">
        <v>798</v>
      </c>
      <c r="C527" s="97" t="s">
        <v>9</v>
      </c>
      <c r="D527" s="97" t="s">
        <v>106</v>
      </c>
      <c r="E527" s="98">
        <v>699313.24199999997</v>
      </c>
      <c r="F527" s="98">
        <v>9557720.193</v>
      </c>
    </row>
    <row r="528" spans="1:6" x14ac:dyDescent="0.25">
      <c r="A528" s="97" t="s">
        <v>867</v>
      </c>
      <c r="B528" s="97" t="s">
        <v>865</v>
      </c>
      <c r="C528" s="97" t="s">
        <v>113</v>
      </c>
      <c r="D528" s="97" t="s">
        <v>8</v>
      </c>
      <c r="E528" s="98">
        <v>699751.98800000001</v>
      </c>
      <c r="F528" s="98">
        <v>9557131.7221000008</v>
      </c>
    </row>
    <row r="529" spans="1:6" x14ac:dyDescent="0.25">
      <c r="A529" s="97" t="s">
        <v>868</v>
      </c>
      <c r="B529" s="97" t="s">
        <v>865</v>
      </c>
      <c r="C529" s="97" t="s">
        <v>9</v>
      </c>
      <c r="D529" s="97" t="s">
        <v>8</v>
      </c>
      <c r="E529" s="98">
        <v>699752.478</v>
      </c>
      <c r="F529" s="98">
        <v>9557141.8434999995</v>
      </c>
    </row>
    <row r="530" spans="1:6" x14ac:dyDescent="0.25">
      <c r="A530" s="97" t="s">
        <v>869</v>
      </c>
      <c r="B530" s="97" t="s">
        <v>870</v>
      </c>
      <c r="C530" s="97" t="s">
        <v>116</v>
      </c>
      <c r="D530" s="97" t="s">
        <v>106</v>
      </c>
      <c r="E530" s="98">
        <v>699752.14139999996</v>
      </c>
      <c r="F530" s="98">
        <v>9557184.4218000006</v>
      </c>
    </row>
    <row r="531" spans="1:6" x14ac:dyDescent="0.25">
      <c r="A531" s="97" t="s">
        <v>871</v>
      </c>
      <c r="B531" s="97" t="s">
        <v>872</v>
      </c>
      <c r="C531" s="97" t="s">
        <v>113</v>
      </c>
      <c r="D531" s="97" t="s">
        <v>8</v>
      </c>
      <c r="E531" s="98">
        <v>699747.78399999999</v>
      </c>
      <c r="F531" s="98">
        <v>9557240.5340999998</v>
      </c>
    </row>
    <row r="532" spans="1:6" x14ac:dyDescent="0.25">
      <c r="A532" s="97" t="s">
        <v>873</v>
      </c>
      <c r="B532" s="97" t="s">
        <v>872</v>
      </c>
      <c r="C532" s="97" t="s">
        <v>111</v>
      </c>
      <c r="D532" s="97" t="s">
        <v>8</v>
      </c>
      <c r="E532" s="98">
        <v>699765.74399999995</v>
      </c>
      <c r="F532" s="98">
        <v>9557248.9986000005</v>
      </c>
    </row>
    <row r="533" spans="1:6" x14ac:dyDescent="0.25">
      <c r="A533" s="97" t="s">
        <v>874</v>
      </c>
      <c r="B533" s="97" t="s">
        <v>875</v>
      </c>
      <c r="C533" s="97" t="s">
        <v>11</v>
      </c>
      <c r="D533" s="97" t="s">
        <v>106</v>
      </c>
      <c r="E533" s="98">
        <v>699814.71189999999</v>
      </c>
      <c r="F533" s="98">
        <v>9557251.0700000003</v>
      </c>
    </row>
    <row r="534" spans="1:6" x14ac:dyDescent="0.25">
      <c r="A534" s="97" t="s">
        <v>876</v>
      </c>
      <c r="B534" s="97" t="s">
        <v>877</v>
      </c>
      <c r="C534" s="97" t="s">
        <v>9</v>
      </c>
      <c r="D534" s="97" t="s">
        <v>8</v>
      </c>
      <c r="E534" s="98">
        <v>699868.60750000004</v>
      </c>
      <c r="F534" s="98">
        <v>9557264.7293999996</v>
      </c>
    </row>
    <row r="535" spans="1:6" x14ac:dyDescent="0.25">
      <c r="A535" s="97" t="s">
        <v>878</v>
      </c>
      <c r="B535" s="97" t="s">
        <v>877</v>
      </c>
      <c r="C535" s="97" t="s">
        <v>113</v>
      </c>
      <c r="D535" s="97" t="s">
        <v>8</v>
      </c>
      <c r="E535" s="98">
        <v>699869.12049999996</v>
      </c>
      <c r="F535" s="98">
        <v>9557255.3330000006</v>
      </c>
    </row>
    <row r="536" spans="1:6" x14ac:dyDescent="0.25">
      <c r="A536" s="97" t="s">
        <v>879</v>
      </c>
      <c r="B536" s="97" t="s">
        <v>877</v>
      </c>
      <c r="C536" s="97" t="s">
        <v>7</v>
      </c>
      <c r="D536" s="97" t="s">
        <v>8</v>
      </c>
      <c r="E536" s="98">
        <v>699885.21880000003</v>
      </c>
      <c r="F536" s="98">
        <v>9557265.8550000004</v>
      </c>
    </row>
    <row r="537" spans="1:6" x14ac:dyDescent="0.25">
      <c r="A537" s="97" t="s">
        <v>880</v>
      </c>
      <c r="B537" s="97" t="s">
        <v>881</v>
      </c>
      <c r="C537" s="97" t="s">
        <v>7</v>
      </c>
      <c r="D537" s="97" t="s">
        <v>8</v>
      </c>
      <c r="E537" s="98">
        <v>699298.65</v>
      </c>
      <c r="F537" s="98">
        <v>9557719.4100000001</v>
      </c>
    </row>
    <row r="538" spans="1:6" x14ac:dyDescent="0.25">
      <c r="A538" s="97" t="s">
        <v>882</v>
      </c>
      <c r="B538" s="97" t="s">
        <v>881</v>
      </c>
      <c r="C538" s="97" t="s">
        <v>9</v>
      </c>
      <c r="D538" s="97" t="s">
        <v>8</v>
      </c>
      <c r="E538" s="98">
        <v>699284.68</v>
      </c>
      <c r="F538" s="98">
        <v>9557715.8699999992</v>
      </c>
    </row>
    <row r="539" spans="1:6" x14ac:dyDescent="0.25">
      <c r="A539" s="97" t="s">
        <v>883</v>
      </c>
      <c r="B539" s="97" t="s">
        <v>798</v>
      </c>
      <c r="C539" s="97" t="s">
        <v>7</v>
      </c>
      <c r="D539" s="97" t="s">
        <v>8</v>
      </c>
      <c r="E539" s="98">
        <v>699325.49699999997</v>
      </c>
      <c r="F539" s="98">
        <v>9557719.4550000001</v>
      </c>
    </row>
    <row r="540" spans="1:6" x14ac:dyDescent="0.25">
      <c r="A540" s="97" t="s">
        <v>884</v>
      </c>
      <c r="B540" s="97" t="s">
        <v>877</v>
      </c>
      <c r="C540" s="97" t="s">
        <v>111</v>
      </c>
      <c r="D540" s="97" t="s">
        <v>8</v>
      </c>
      <c r="E540" s="98">
        <v>699886.05009999999</v>
      </c>
      <c r="F540" s="98">
        <v>9557256.7140999995</v>
      </c>
    </row>
    <row r="541" spans="1:6" x14ac:dyDescent="0.25">
      <c r="A541" s="97" t="s">
        <v>885</v>
      </c>
      <c r="B541" s="97" t="s">
        <v>886</v>
      </c>
      <c r="C541" s="97" t="s">
        <v>11</v>
      </c>
      <c r="D541" s="97" t="s">
        <v>106</v>
      </c>
      <c r="E541" s="98">
        <v>699931.37</v>
      </c>
      <c r="F541" s="98">
        <v>9557258.1071000006</v>
      </c>
    </row>
    <row r="542" spans="1:6" x14ac:dyDescent="0.25">
      <c r="A542" s="97" t="s">
        <v>887</v>
      </c>
      <c r="B542" s="97" t="s">
        <v>888</v>
      </c>
      <c r="C542" s="97" t="s">
        <v>7</v>
      </c>
      <c r="D542" s="97" t="s">
        <v>8</v>
      </c>
      <c r="E542" s="98">
        <v>700005.41200000001</v>
      </c>
      <c r="F542" s="98">
        <v>9557204.1531000007</v>
      </c>
    </row>
    <row r="543" spans="1:6" x14ac:dyDescent="0.25">
      <c r="A543" s="97" t="s">
        <v>889</v>
      </c>
      <c r="B543" s="97" t="s">
        <v>890</v>
      </c>
      <c r="C543" s="97" t="s">
        <v>175</v>
      </c>
      <c r="D543" s="97" t="s">
        <v>106</v>
      </c>
      <c r="E543" s="98">
        <v>700079.14159999997</v>
      </c>
      <c r="F543" s="98">
        <v>9557279.0548</v>
      </c>
    </row>
    <row r="544" spans="1:6" x14ac:dyDescent="0.25">
      <c r="A544" s="97" t="s">
        <v>891</v>
      </c>
      <c r="B544" s="97" t="s">
        <v>892</v>
      </c>
      <c r="C544" s="97" t="s">
        <v>113</v>
      </c>
      <c r="D544" s="97" t="s">
        <v>8</v>
      </c>
      <c r="E544" s="98">
        <v>699983.31299999997</v>
      </c>
      <c r="F544" s="98">
        <v>9557313.8311000001</v>
      </c>
    </row>
    <row r="545" spans="1:6" x14ac:dyDescent="0.25">
      <c r="A545" s="97" t="s">
        <v>893</v>
      </c>
      <c r="B545" s="97" t="s">
        <v>892</v>
      </c>
      <c r="C545" s="97" t="s">
        <v>9</v>
      </c>
      <c r="D545" s="97" t="s">
        <v>8</v>
      </c>
      <c r="E545" s="98">
        <v>699982.76899999997</v>
      </c>
      <c r="F545" s="98">
        <v>9557322.8311000001</v>
      </c>
    </row>
    <row r="546" spans="1:6" x14ac:dyDescent="0.25">
      <c r="A546" s="97" t="s">
        <v>894</v>
      </c>
      <c r="B546" s="97" t="s">
        <v>895</v>
      </c>
      <c r="C546" s="97" t="s">
        <v>116</v>
      </c>
      <c r="D546" s="97" t="s">
        <v>106</v>
      </c>
      <c r="E546" s="98">
        <v>699983.23670000001</v>
      </c>
      <c r="F546" s="98">
        <v>9557359.8399</v>
      </c>
    </row>
    <row r="547" spans="1:6" x14ac:dyDescent="0.25">
      <c r="A547" s="97" t="s">
        <v>896</v>
      </c>
      <c r="B547" s="97" t="s">
        <v>897</v>
      </c>
      <c r="C547" s="97" t="s">
        <v>6</v>
      </c>
      <c r="D547" s="97" t="s">
        <v>106</v>
      </c>
      <c r="E547" s="98">
        <v>699319.72</v>
      </c>
      <c r="F547" s="98">
        <v>9557775.3000000007</v>
      </c>
    </row>
    <row r="548" spans="1:6" x14ac:dyDescent="0.25">
      <c r="A548" s="97" t="s">
        <v>898</v>
      </c>
      <c r="B548" s="97" t="s">
        <v>899</v>
      </c>
      <c r="C548" s="97" t="s">
        <v>9</v>
      </c>
      <c r="D548" s="97" t="s">
        <v>8</v>
      </c>
      <c r="E548" s="98">
        <v>699978.44669999997</v>
      </c>
      <c r="F548" s="98">
        <v>9557407.9300999995</v>
      </c>
    </row>
    <row r="549" spans="1:6" x14ac:dyDescent="0.25">
      <c r="A549" s="97" t="s">
        <v>900</v>
      </c>
      <c r="B549" s="97" t="s">
        <v>899</v>
      </c>
      <c r="C549" s="97" t="s">
        <v>7</v>
      </c>
      <c r="D549" s="97" t="s">
        <v>8</v>
      </c>
      <c r="E549" s="98">
        <v>699991.89809999999</v>
      </c>
      <c r="F549" s="98">
        <v>9557409.0738999993</v>
      </c>
    </row>
    <row r="550" spans="1:6" x14ac:dyDescent="0.25">
      <c r="A550" s="97" t="s">
        <v>901</v>
      </c>
      <c r="B550" s="97" t="s">
        <v>899</v>
      </c>
      <c r="C550" s="97" t="s">
        <v>111</v>
      </c>
      <c r="D550" s="97" t="s">
        <v>8</v>
      </c>
      <c r="E550" s="98">
        <v>699993.35320000001</v>
      </c>
      <c r="F550" s="98">
        <v>9557400.1309999991</v>
      </c>
    </row>
    <row r="551" spans="1:6" x14ac:dyDescent="0.25">
      <c r="A551" s="97" t="s">
        <v>902</v>
      </c>
      <c r="B551" s="97" t="s">
        <v>899</v>
      </c>
      <c r="C551" s="97" t="s">
        <v>113</v>
      </c>
      <c r="D551" s="97" t="s">
        <v>8</v>
      </c>
      <c r="E551" s="98">
        <v>699978.74380000005</v>
      </c>
      <c r="F551" s="98">
        <v>9557398.8929999992</v>
      </c>
    </row>
    <row r="552" spans="1:6" x14ac:dyDescent="0.25">
      <c r="A552" s="97" t="s">
        <v>903</v>
      </c>
      <c r="B552" s="97" t="s">
        <v>904</v>
      </c>
      <c r="C552" s="97" t="s">
        <v>11</v>
      </c>
      <c r="D552" s="97" t="s">
        <v>106</v>
      </c>
      <c r="E552" s="98">
        <v>699931.74219999998</v>
      </c>
      <c r="F552" s="98">
        <v>9557396.9949999992</v>
      </c>
    </row>
    <row r="553" spans="1:6" x14ac:dyDescent="0.25">
      <c r="A553" s="97" t="s">
        <v>905</v>
      </c>
      <c r="B553" s="97" t="s">
        <v>906</v>
      </c>
      <c r="C553" s="97" t="s">
        <v>7</v>
      </c>
      <c r="D553" s="97" t="s">
        <v>8</v>
      </c>
      <c r="E553" s="98">
        <v>699874.23369999998</v>
      </c>
      <c r="F553" s="98">
        <v>9557404.5614</v>
      </c>
    </row>
    <row r="554" spans="1:6" x14ac:dyDescent="0.25">
      <c r="A554" s="97" t="s">
        <v>907</v>
      </c>
      <c r="B554" s="97" t="s">
        <v>906</v>
      </c>
      <c r="C554" s="97" t="s">
        <v>111</v>
      </c>
      <c r="D554" s="97" t="s">
        <v>8</v>
      </c>
      <c r="E554" s="98">
        <v>699876.70039999997</v>
      </c>
      <c r="F554" s="98">
        <v>9557394.398</v>
      </c>
    </row>
    <row r="555" spans="1:6" x14ac:dyDescent="0.25">
      <c r="A555" s="97" t="s">
        <v>908</v>
      </c>
      <c r="B555" s="97" t="s">
        <v>906</v>
      </c>
      <c r="C555" s="97" t="s">
        <v>9</v>
      </c>
      <c r="D555" s="97" t="s">
        <v>8</v>
      </c>
      <c r="E555" s="98">
        <v>699860.47400000005</v>
      </c>
      <c r="F555" s="98">
        <v>9557402.2575000003</v>
      </c>
    </row>
    <row r="556" spans="1:6" x14ac:dyDescent="0.25">
      <c r="A556" s="97" t="s">
        <v>909</v>
      </c>
      <c r="B556" s="97" t="s">
        <v>910</v>
      </c>
      <c r="C556" s="97" t="s">
        <v>113</v>
      </c>
      <c r="D556" s="97" t="s">
        <v>106</v>
      </c>
      <c r="E556" s="98">
        <v>699301.11</v>
      </c>
      <c r="F556" s="98">
        <v>9557829.25</v>
      </c>
    </row>
    <row r="557" spans="1:6" x14ac:dyDescent="0.25">
      <c r="A557" s="97" t="s">
        <v>911</v>
      </c>
      <c r="B557" s="97" t="s">
        <v>906</v>
      </c>
      <c r="C557" s="97" t="s">
        <v>113</v>
      </c>
      <c r="D557" s="97" t="s">
        <v>8</v>
      </c>
      <c r="E557" s="98">
        <v>699860.326</v>
      </c>
      <c r="F557" s="98">
        <v>9557393.4110000003</v>
      </c>
    </row>
    <row r="558" spans="1:6" x14ac:dyDescent="0.25">
      <c r="A558" s="97" t="s">
        <v>912</v>
      </c>
      <c r="B558" s="97" t="s">
        <v>913</v>
      </c>
      <c r="C558" s="97" t="s">
        <v>11</v>
      </c>
      <c r="D558" s="97" t="s">
        <v>106</v>
      </c>
      <c r="E558" s="98">
        <v>699811.80630000005</v>
      </c>
      <c r="F558" s="98">
        <v>9557388.6065999996</v>
      </c>
    </row>
    <row r="559" spans="1:6" x14ac:dyDescent="0.25">
      <c r="A559" s="97" t="s">
        <v>914</v>
      </c>
      <c r="B559" s="97" t="s">
        <v>915</v>
      </c>
      <c r="C559" s="97" t="s">
        <v>113</v>
      </c>
      <c r="D559" s="97" t="s">
        <v>8</v>
      </c>
      <c r="E559" s="98">
        <v>699742.37899999996</v>
      </c>
      <c r="F559" s="98">
        <v>9557384.4940000009</v>
      </c>
    </row>
    <row r="560" spans="1:6" x14ac:dyDescent="0.25">
      <c r="A560" s="97" t="s">
        <v>916</v>
      </c>
      <c r="B560" s="97" t="s">
        <v>915</v>
      </c>
      <c r="C560" s="97" t="s">
        <v>111</v>
      </c>
      <c r="D560" s="97" t="s">
        <v>8</v>
      </c>
      <c r="E560" s="98">
        <v>699755.745</v>
      </c>
      <c r="F560" s="98">
        <v>9557382.875</v>
      </c>
    </row>
    <row r="561" spans="1:6" x14ac:dyDescent="0.25">
      <c r="A561" s="97" t="s">
        <v>917</v>
      </c>
      <c r="B561" s="97" t="s">
        <v>918</v>
      </c>
      <c r="C561" s="97" t="s">
        <v>116</v>
      </c>
      <c r="D561" s="97" t="s">
        <v>106</v>
      </c>
      <c r="E561" s="98">
        <v>699743.07799999998</v>
      </c>
      <c r="F561" s="98">
        <v>9557451.3969999999</v>
      </c>
    </row>
    <row r="562" spans="1:6" x14ac:dyDescent="0.25">
      <c r="A562" s="97" t="s">
        <v>919</v>
      </c>
      <c r="B562" s="97" t="s">
        <v>915</v>
      </c>
      <c r="C562" s="97" t="s">
        <v>9</v>
      </c>
      <c r="D562" s="97" t="s">
        <v>8</v>
      </c>
      <c r="E562" s="98">
        <v>699741.38899999997</v>
      </c>
      <c r="F562" s="98">
        <v>9557394.5620000008</v>
      </c>
    </row>
    <row r="563" spans="1:6" x14ac:dyDescent="0.25">
      <c r="A563" s="97" t="s">
        <v>920</v>
      </c>
      <c r="B563" s="97" t="s">
        <v>915</v>
      </c>
      <c r="C563" s="97" t="s">
        <v>7</v>
      </c>
      <c r="D563" s="97" t="s">
        <v>8</v>
      </c>
      <c r="E563" s="98">
        <v>699754.14599999995</v>
      </c>
      <c r="F563" s="98">
        <v>9557395.3330000006</v>
      </c>
    </row>
    <row r="564" spans="1:6" x14ac:dyDescent="0.25">
      <c r="A564" s="97" t="s">
        <v>921</v>
      </c>
      <c r="B564" s="97" t="s">
        <v>918</v>
      </c>
      <c r="C564" s="97" t="s">
        <v>6</v>
      </c>
      <c r="D564" s="97" t="s">
        <v>106</v>
      </c>
      <c r="E564" s="98">
        <v>699753.78399999999</v>
      </c>
      <c r="F564" s="98">
        <v>9557449.0720000006</v>
      </c>
    </row>
    <row r="565" spans="1:6" x14ac:dyDescent="0.25">
      <c r="A565" s="97" t="s">
        <v>922</v>
      </c>
      <c r="B565" s="97" t="s">
        <v>923</v>
      </c>
      <c r="C565" s="97" t="s">
        <v>113</v>
      </c>
      <c r="D565" s="97" t="s">
        <v>8</v>
      </c>
      <c r="E565" s="98">
        <v>699740.29220000003</v>
      </c>
      <c r="F565" s="98">
        <v>9557502.9080999997</v>
      </c>
    </row>
    <row r="566" spans="1:6" x14ac:dyDescent="0.25">
      <c r="A566" s="97" t="s">
        <v>924</v>
      </c>
      <c r="B566" s="97" t="s">
        <v>925</v>
      </c>
      <c r="C566" s="97" t="s">
        <v>9</v>
      </c>
      <c r="D566" s="97" t="s">
        <v>8</v>
      </c>
      <c r="E566" s="98">
        <v>699743.53619999997</v>
      </c>
      <c r="F566" s="98">
        <v>9557509.5980999991</v>
      </c>
    </row>
    <row r="567" spans="1:6" x14ac:dyDescent="0.25">
      <c r="A567" s="97" t="s">
        <v>926</v>
      </c>
      <c r="B567" s="97" t="s">
        <v>923</v>
      </c>
      <c r="C567" s="97" t="s">
        <v>9</v>
      </c>
      <c r="D567" s="97" t="s">
        <v>8</v>
      </c>
      <c r="E567" s="98">
        <v>699747.19759999996</v>
      </c>
      <c r="F567" s="98">
        <v>9557512.7631000001</v>
      </c>
    </row>
    <row r="568" spans="1:6" x14ac:dyDescent="0.25">
      <c r="A568" s="97" t="s">
        <v>927</v>
      </c>
      <c r="B568" s="97" t="s">
        <v>923</v>
      </c>
      <c r="C568" s="97" t="s">
        <v>111</v>
      </c>
      <c r="D568" s="97" t="s">
        <v>8</v>
      </c>
      <c r="E568" s="98">
        <v>699750.18660000002</v>
      </c>
      <c r="F568" s="98">
        <v>9557506.6623999998</v>
      </c>
    </row>
    <row r="569" spans="1:6" x14ac:dyDescent="0.25">
      <c r="A569" s="97" t="s">
        <v>928</v>
      </c>
      <c r="B569" s="97" t="s">
        <v>929</v>
      </c>
      <c r="C569" s="97" t="s">
        <v>11</v>
      </c>
      <c r="D569" s="97" t="s">
        <v>106</v>
      </c>
      <c r="E569" s="98">
        <v>699797.96250000002</v>
      </c>
      <c r="F569" s="98">
        <v>9557509.3616000004</v>
      </c>
    </row>
    <row r="570" spans="1:6" x14ac:dyDescent="0.25">
      <c r="A570" s="97" t="s">
        <v>930</v>
      </c>
      <c r="B570" s="97" t="s">
        <v>931</v>
      </c>
      <c r="C570" s="97" t="s">
        <v>9</v>
      </c>
      <c r="D570" s="97" t="s">
        <v>8</v>
      </c>
      <c r="E570" s="98">
        <v>699854.67390000005</v>
      </c>
      <c r="F570" s="98">
        <v>9557522.7137000002</v>
      </c>
    </row>
    <row r="571" spans="1:6" x14ac:dyDescent="0.25">
      <c r="A571" s="97" t="s">
        <v>932</v>
      </c>
      <c r="B571" s="97" t="s">
        <v>931</v>
      </c>
      <c r="C571" s="97" t="s">
        <v>113</v>
      </c>
      <c r="D571" s="97" t="s">
        <v>8</v>
      </c>
      <c r="E571" s="98">
        <v>699856.78200000001</v>
      </c>
      <c r="F571" s="98">
        <v>9557510.0471999999</v>
      </c>
    </row>
    <row r="572" spans="1:6" x14ac:dyDescent="0.25">
      <c r="A572" s="97" t="s">
        <v>933</v>
      </c>
      <c r="B572" s="97" t="s">
        <v>910</v>
      </c>
      <c r="C572" s="97" t="s">
        <v>111</v>
      </c>
      <c r="D572" s="97" t="s">
        <v>8</v>
      </c>
      <c r="E572" s="98">
        <v>699311.94</v>
      </c>
      <c r="F572" s="98">
        <v>9557831.5</v>
      </c>
    </row>
    <row r="573" spans="1:6" x14ac:dyDescent="0.25">
      <c r="A573" s="97" t="s">
        <v>934</v>
      </c>
      <c r="B573" s="97" t="s">
        <v>931</v>
      </c>
      <c r="C573" s="97" t="s">
        <v>7</v>
      </c>
      <c r="D573" s="97" t="s">
        <v>8</v>
      </c>
      <c r="E573" s="98">
        <v>699861.05929999996</v>
      </c>
      <c r="F573" s="98">
        <v>9557521.7936000004</v>
      </c>
    </row>
    <row r="574" spans="1:6" x14ac:dyDescent="0.25">
      <c r="A574" s="97" t="s">
        <v>935</v>
      </c>
      <c r="B574" s="97" t="s">
        <v>931</v>
      </c>
      <c r="C574" s="97" t="s">
        <v>111</v>
      </c>
      <c r="D574" s="97" t="s">
        <v>8</v>
      </c>
      <c r="E574" s="98">
        <v>699865.25260000001</v>
      </c>
      <c r="F574" s="98">
        <v>9557508.5548</v>
      </c>
    </row>
    <row r="575" spans="1:6" x14ac:dyDescent="0.25">
      <c r="A575" s="97" t="s">
        <v>936</v>
      </c>
      <c r="B575" s="97" t="s">
        <v>937</v>
      </c>
      <c r="C575" s="97" t="s">
        <v>11</v>
      </c>
      <c r="D575" s="97" t="s">
        <v>106</v>
      </c>
      <c r="E575" s="98">
        <v>699912.77</v>
      </c>
      <c r="F575" s="98">
        <v>9557512.8599999994</v>
      </c>
    </row>
    <row r="576" spans="1:6" x14ac:dyDescent="0.25">
      <c r="A576" s="97" t="s">
        <v>938</v>
      </c>
      <c r="B576" s="97" t="s">
        <v>939</v>
      </c>
      <c r="C576" s="97" t="s">
        <v>9</v>
      </c>
      <c r="D576" s="97" t="s">
        <v>8</v>
      </c>
      <c r="E576" s="98">
        <v>699970.27</v>
      </c>
      <c r="F576" s="98">
        <v>9557525.6600000001</v>
      </c>
    </row>
    <row r="577" spans="1:6" x14ac:dyDescent="0.25">
      <c r="A577" s="97" t="s">
        <v>940</v>
      </c>
      <c r="B577" s="97" t="s">
        <v>939</v>
      </c>
      <c r="C577" s="97" t="s">
        <v>113</v>
      </c>
      <c r="D577" s="97" t="s">
        <v>8</v>
      </c>
      <c r="E577" s="98">
        <v>699970.42</v>
      </c>
      <c r="F577" s="98">
        <v>9557517.4299999997</v>
      </c>
    </row>
    <row r="578" spans="1:6" x14ac:dyDescent="0.25">
      <c r="A578" s="97" t="s">
        <v>941</v>
      </c>
      <c r="B578" s="97" t="s">
        <v>939</v>
      </c>
      <c r="C578" s="97" t="s">
        <v>7</v>
      </c>
      <c r="D578" s="97" t="s">
        <v>8</v>
      </c>
      <c r="E578" s="98">
        <v>699985.88950000005</v>
      </c>
      <c r="F578" s="98">
        <v>9557527.7749000005</v>
      </c>
    </row>
    <row r="579" spans="1:6" x14ac:dyDescent="0.25">
      <c r="A579" s="97" t="s">
        <v>942</v>
      </c>
      <c r="B579" s="97" t="s">
        <v>943</v>
      </c>
      <c r="C579" s="97" t="s">
        <v>11</v>
      </c>
      <c r="D579" s="97" t="s">
        <v>106</v>
      </c>
      <c r="E579" s="98">
        <v>700030.77080000006</v>
      </c>
      <c r="F579" s="98">
        <v>9557519.9760999996</v>
      </c>
    </row>
    <row r="580" spans="1:6" x14ac:dyDescent="0.25">
      <c r="A580" s="97" t="s">
        <v>944</v>
      </c>
      <c r="B580" s="97" t="s">
        <v>945</v>
      </c>
      <c r="C580" s="97" t="s">
        <v>113</v>
      </c>
      <c r="D580" s="97" t="s">
        <v>8</v>
      </c>
      <c r="E580" s="98">
        <v>700087.04099999997</v>
      </c>
      <c r="F580" s="98">
        <v>9557524.8201000001</v>
      </c>
    </row>
    <row r="581" spans="1:6" x14ac:dyDescent="0.25">
      <c r="A581" s="97" t="s">
        <v>946</v>
      </c>
      <c r="B581" s="97" t="s">
        <v>945</v>
      </c>
      <c r="C581" s="97" t="s">
        <v>111</v>
      </c>
      <c r="D581" s="97" t="s">
        <v>8</v>
      </c>
      <c r="E581" s="98">
        <v>700105.527</v>
      </c>
      <c r="F581" s="98">
        <v>9557526.0980999991</v>
      </c>
    </row>
    <row r="582" spans="1:6" x14ac:dyDescent="0.25">
      <c r="A582" s="97" t="s">
        <v>947</v>
      </c>
      <c r="B582" s="97" t="s">
        <v>948</v>
      </c>
      <c r="C582" s="97" t="s">
        <v>6</v>
      </c>
      <c r="D582" s="97" t="s">
        <v>106</v>
      </c>
      <c r="E582" s="98">
        <v>700108.28130000003</v>
      </c>
      <c r="F582" s="98">
        <v>9557473.0869999994</v>
      </c>
    </row>
    <row r="583" spans="1:6" x14ac:dyDescent="0.25">
      <c r="A583" s="97" t="s">
        <v>949</v>
      </c>
      <c r="B583" s="97" t="s">
        <v>950</v>
      </c>
      <c r="C583" s="97" t="s">
        <v>9</v>
      </c>
      <c r="D583" s="97" t="s">
        <v>390</v>
      </c>
      <c r="E583" s="98">
        <v>700098.79200000002</v>
      </c>
      <c r="F583" s="98">
        <v>9557417.2930999994</v>
      </c>
    </row>
    <row r="584" spans="1:6" x14ac:dyDescent="0.25">
      <c r="A584" s="97" t="s">
        <v>951</v>
      </c>
      <c r="B584" s="97" t="s">
        <v>950</v>
      </c>
      <c r="C584" s="97" t="s">
        <v>7</v>
      </c>
      <c r="D584" s="97" t="s">
        <v>8</v>
      </c>
      <c r="E584" s="98">
        <v>700115.054</v>
      </c>
      <c r="F584" s="98">
        <v>9557417.5631000008</v>
      </c>
    </row>
    <row r="585" spans="1:6" x14ac:dyDescent="0.25">
      <c r="A585" s="97" t="s">
        <v>952</v>
      </c>
      <c r="B585" s="97" t="s">
        <v>950</v>
      </c>
      <c r="C585" s="97" t="s">
        <v>113</v>
      </c>
      <c r="D585" s="97" t="s">
        <v>8</v>
      </c>
      <c r="E585" s="98">
        <v>700101.74699999997</v>
      </c>
      <c r="F585" s="98">
        <v>9557402.7631000001</v>
      </c>
    </row>
    <row r="586" spans="1:6" x14ac:dyDescent="0.25">
      <c r="A586" s="97" t="s">
        <v>953</v>
      </c>
      <c r="B586" s="97" t="s">
        <v>950</v>
      </c>
      <c r="C586" s="97" t="s">
        <v>111</v>
      </c>
      <c r="D586" s="97" t="s">
        <v>8</v>
      </c>
      <c r="E586" s="98">
        <v>700115.70700000005</v>
      </c>
      <c r="F586" s="98">
        <v>9557403.7230999991</v>
      </c>
    </row>
    <row r="587" spans="1:6" x14ac:dyDescent="0.25">
      <c r="A587" s="97" t="s">
        <v>954</v>
      </c>
      <c r="B587" s="97" t="s">
        <v>955</v>
      </c>
      <c r="C587" s="97" t="s">
        <v>113</v>
      </c>
      <c r="D587" s="97" t="s">
        <v>390</v>
      </c>
      <c r="E587" s="98">
        <v>700164.83499999996</v>
      </c>
      <c r="F587" s="98">
        <v>9557407.4509999994</v>
      </c>
    </row>
    <row r="588" spans="1:6" x14ac:dyDescent="0.25">
      <c r="A588" s="97" t="s">
        <v>956</v>
      </c>
      <c r="B588" s="97" t="s">
        <v>955</v>
      </c>
      <c r="C588" s="97" t="s">
        <v>111</v>
      </c>
      <c r="D588" s="97" t="s">
        <v>449</v>
      </c>
      <c r="E588" s="98">
        <v>700175.68700000003</v>
      </c>
      <c r="F588" s="98">
        <v>9557407.5592</v>
      </c>
    </row>
    <row r="589" spans="1:6" x14ac:dyDescent="0.25">
      <c r="A589" s="97" t="s">
        <v>957</v>
      </c>
      <c r="B589" s="97" t="s">
        <v>910</v>
      </c>
      <c r="C589" s="97" t="s">
        <v>9</v>
      </c>
      <c r="D589" s="97" t="s">
        <v>8</v>
      </c>
      <c r="E589" s="98">
        <v>699300.27</v>
      </c>
      <c r="F589" s="98">
        <v>9557841.7100000009</v>
      </c>
    </row>
    <row r="590" spans="1:6" x14ac:dyDescent="0.25">
      <c r="A590" s="97" t="s">
        <v>958</v>
      </c>
      <c r="B590" s="97" t="s">
        <v>959</v>
      </c>
      <c r="C590" s="97" t="s">
        <v>113</v>
      </c>
      <c r="D590" s="97" t="s">
        <v>449</v>
      </c>
      <c r="E590" s="98">
        <v>700219.68</v>
      </c>
      <c r="F590" s="98">
        <v>9557409.6300000008</v>
      </c>
    </row>
    <row r="591" spans="1:6" x14ac:dyDescent="0.25">
      <c r="A591" s="97" t="s">
        <v>960</v>
      </c>
      <c r="B591" s="97" t="s">
        <v>959</v>
      </c>
      <c r="C591" s="97" t="s">
        <v>111</v>
      </c>
      <c r="D591" s="97" t="s">
        <v>390</v>
      </c>
      <c r="E591" s="98">
        <v>700228.86300000001</v>
      </c>
      <c r="F591" s="98">
        <v>9557409.3129999992</v>
      </c>
    </row>
    <row r="592" spans="1:6" x14ac:dyDescent="0.25">
      <c r="A592" s="97" t="s">
        <v>961</v>
      </c>
      <c r="B592" s="97" t="s">
        <v>962</v>
      </c>
      <c r="C592" s="97" t="s">
        <v>113</v>
      </c>
      <c r="D592" s="97" t="s">
        <v>449</v>
      </c>
      <c r="E592" s="98">
        <v>700288.96299999999</v>
      </c>
      <c r="F592" s="98">
        <v>9557417.0371000003</v>
      </c>
    </row>
    <row r="593" spans="1:6" x14ac:dyDescent="0.25">
      <c r="A593" s="97" t="s">
        <v>963</v>
      </c>
      <c r="B593" s="97" t="s">
        <v>962</v>
      </c>
      <c r="C593" s="97" t="s">
        <v>111</v>
      </c>
      <c r="D593" s="97" t="s">
        <v>449</v>
      </c>
      <c r="E593" s="98">
        <v>700306.04700000002</v>
      </c>
      <c r="F593" s="98">
        <v>9557418.0289999992</v>
      </c>
    </row>
    <row r="594" spans="1:6" x14ac:dyDescent="0.25">
      <c r="A594" s="97" t="s">
        <v>964</v>
      </c>
      <c r="B594" s="97" t="s">
        <v>965</v>
      </c>
      <c r="C594" s="97" t="s">
        <v>11</v>
      </c>
      <c r="D594" s="97" t="s">
        <v>449</v>
      </c>
      <c r="E594" s="98">
        <v>700326.48699999996</v>
      </c>
      <c r="F594" s="98">
        <v>9557418.9611000009</v>
      </c>
    </row>
    <row r="595" spans="1:6" x14ac:dyDescent="0.25">
      <c r="A595" s="97" t="s">
        <v>966</v>
      </c>
      <c r="B595" s="97" t="s">
        <v>965</v>
      </c>
      <c r="C595" s="97" t="s">
        <v>7</v>
      </c>
      <c r="D595" s="97" t="s">
        <v>8</v>
      </c>
      <c r="E595" s="98">
        <v>700323.83900000004</v>
      </c>
      <c r="F595" s="98">
        <v>9557439.6050000004</v>
      </c>
    </row>
    <row r="596" spans="1:6" x14ac:dyDescent="0.25">
      <c r="A596" s="97" t="s">
        <v>967</v>
      </c>
      <c r="B596" s="97" t="s">
        <v>3</v>
      </c>
      <c r="C596" s="97" t="s">
        <v>9</v>
      </c>
      <c r="D596" s="97" t="s">
        <v>8</v>
      </c>
      <c r="E596" s="98">
        <v>700339.52610000002</v>
      </c>
      <c r="F596" s="98">
        <v>9557445.4680000003</v>
      </c>
    </row>
    <row r="597" spans="1:6" x14ac:dyDescent="0.25">
      <c r="A597" s="97" t="s">
        <v>968</v>
      </c>
      <c r="B597" s="97" t="s">
        <v>3</v>
      </c>
      <c r="C597" s="97" t="s">
        <v>113</v>
      </c>
      <c r="D597" s="97" t="s">
        <v>8</v>
      </c>
      <c r="E597" s="98">
        <v>700349.20440000005</v>
      </c>
      <c r="F597" s="98">
        <v>9557426.8000000007</v>
      </c>
    </row>
    <row r="598" spans="1:6" x14ac:dyDescent="0.25">
      <c r="A598" s="97" t="s">
        <v>969</v>
      </c>
      <c r="B598" s="97" t="s">
        <v>3</v>
      </c>
      <c r="C598" s="97" t="s">
        <v>111</v>
      </c>
      <c r="D598" s="97" t="s">
        <v>8</v>
      </c>
      <c r="E598" s="98">
        <v>700360.96299999999</v>
      </c>
      <c r="F598" s="98">
        <v>9557429.6429999992</v>
      </c>
    </row>
    <row r="599" spans="1:6" x14ac:dyDescent="0.25">
      <c r="A599" s="97" t="s">
        <v>970</v>
      </c>
      <c r="B599" s="97" t="s">
        <v>3</v>
      </c>
      <c r="C599" s="97" t="s">
        <v>7</v>
      </c>
      <c r="D599" s="97" t="s">
        <v>106</v>
      </c>
      <c r="E599" s="98">
        <v>700355.81449999998</v>
      </c>
      <c r="F599" s="98">
        <v>9557452.0193000007</v>
      </c>
    </row>
    <row r="600" spans="1:6" x14ac:dyDescent="0.25">
      <c r="A600" s="97" t="s">
        <v>971</v>
      </c>
      <c r="B600" s="97" t="s">
        <v>972</v>
      </c>
      <c r="C600" s="97" t="s">
        <v>9</v>
      </c>
      <c r="D600" s="97" t="s">
        <v>8</v>
      </c>
      <c r="E600" s="98">
        <v>700374.92</v>
      </c>
      <c r="F600" s="98">
        <v>9557454.6300000008</v>
      </c>
    </row>
    <row r="601" spans="1:6" x14ac:dyDescent="0.25">
      <c r="A601" s="97" t="s">
        <v>973</v>
      </c>
      <c r="B601" s="97" t="s">
        <v>972</v>
      </c>
      <c r="C601" s="97" t="s">
        <v>7</v>
      </c>
      <c r="D601" s="97" t="s">
        <v>106</v>
      </c>
      <c r="E601" s="98">
        <v>700387.60900000005</v>
      </c>
      <c r="F601" s="98">
        <v>9557461.3430000003</v>
      </c>
    </row>
    <row r="602" spans="1:6" x14ac:dyDescent="0.25">
      <c r="A602" s="97" t="s">
        <v>974</v>
      </c>
      <c r="B602" s="97" t="s">
        <v>975</v>
      </c>
      <c r="C602" s="97" t="s">
        <v>175</v>
      </c>
      <c r="D602" s="97" t="s">
        <v>106</v>
      </c>
      <c r="E602" s="98">
        <v>700264.16</v>
      </c>
      <c r="F602" s="98">
        <v>9557432.5199999996</v>
      </c>
    </row>
    <row r="603" spans="1:6" x14ac:dyDescent="0.25">
      <c r="A603" s="97" t="s">
        <v>976</v>
      </c>
      <c r="B603" s="97" t="s">
        <v>977</v>
      </c>
      <c r="C603" s="97" t="s">
        <v>116</v>
      </c>
      <c r="D603" s="97" t="s">
        <v>106</v>
      </c>
      <c r="E603" s="98">
        <v>700302.03040000005</v>
      </c>
      <c r="F603" s="98">
        <v>9557500.0280000009</v>
      </c>
    </row>
    <row r="604" spans="1:6" x14ac:dyDescent="0.25">
      <c r="A604" s="97" t="s">
        <v>978</v>
      </c>
      <c r="B604" s="97" t="s">
        <v>979</v>
      </c>
      <c r="C604" s="97" t="s">
        <v>116</v>
      </c>
      <c r="D604" s="97" t="s">
        <v>106</v>
      </c>
      <c r="E604" s="98">
        <v>700295.67539999995</v>
      </c>
      <c r="F604" s="98">
        <v>9557586.8402999993</v>
      </c>
    </row>
    <row r="605" spans="1:6" x14ac:dyDescent="0.25">
      <c r="A605" s="97" t="s">
        <v>980</v>
      </c>
      <c r="B605" s="97" t="s">
        <v>981</v>
      </c>
      <c r="C605" s="97" t="s">
        <v>7</v>
      </c>
      <c r="D605" s="97" t="s">
        <v>8</v>
      </c>
      <c r="E605" s="98">
        <v>699285.34</v>
      </c>
      <c r="F605" s="98">
        <v>9557839</v>
      </c>
    </row>
    <row r="606" spans="1:6" x14ac:dyDescent="0.25">
      <c r="A606" s="97" t="s">
        <v>982</v>
      </c>
      <c r="B606" s="97" t="s">
        <v>981</v>
      </c>
      <c r="C606" s="97" t="s">
        <v>9</v>
      </c>
      <c r="D606" s="97" t="s">
        <v>8</v>
      </c>
      <c r="E606" s="98">
        <v>699270.84</v>
      </c>
      <c r="F606" s="98">
        <v>9557844.4900000002</v>
      </c>
    </row>
    <row r="607" spans="1:6" x14ac:dyDescent="0.25">
      <c r="A607" s="97" t="s">
        <v>983</v>
      </c>
      <c r="B607" s="97" t="s">
        <v>981</v>
      </c>
      <c r="C607" s="97" t="s">
        <v>9</v>
      </c>
      <c r="D607" s="97" t="s">
        <v>106</v>
      </c>
      <c r="E607" s="98">
        <v>699268.49300000002</v>
      </c>
      <c r="F607" s="98">
        <v>9557870.8289999999</v>
      </c>
    </row>
    <row r="608" spans="1:6" x14ac:dyDescent="0.25">
      <c r="A608" s="97" t="s">
        <v>984</v>
      </c>
      <c r="B608" s="97" t="s">
        <v>910</v>
      </c>
      <c r="C608" s="97" t="s">
        <v>7</v>
      </c>
      <c r="D608" s="97" t="s">
        <v>8</v>
      </c>
      <c r="E608" s="98">
        <v>699311.21</v>
      </c>
      <c r="F608" s="98">
        <v>9557841.8599999994</v>
      </c>
    </row>
    <row r="609" spans="1:6" x14ac:dyDescent="0.25">
      <c r="A609" s="97" t="s">
        <v>985</v>
      </c>
      <c r="B609" s="97" t="s">
        <v>4</v>
      </c>
      <c r="C609" s="97" t="s">
        <v>113</v>
      </c>
      <c r="D609" s="97" t="s">
        <v>8</v>
      </c>
      <c r="E609" s="98">
        <v>700261.48800000001</v>
      </c>
      <c r="F609" s="98">
        <v>9557648.9608999994</v>
      </c>
    </row>
    <row r="610" spans="1:6" x14ac:dyDescent="0.25">
      <c r="A610" s="97" t="s">
        <v>986</v>
      </c>
      <c r="B610" s="97" t="s">
        <v>987</v>
      </c>
      <c r="C610" s="97" t="s">
        <v>116</v>
      </c>
      <c r="D610" s="97" t="s">
        <v>106</v>
      </c>
      <c r="E610" s="98">
        <v>700281.01040000003</v>
      </c>
      <c r="F610" s="98">
        <v>9557619.0299999993</v>
      </c>
    </row>
    <row r="611" spans="1:6" x14ac:dyDescent="0.25">
      <c r="A611" s="97" t="s">
        <v>988</v>
      </c>
      <c r="B611" s="97" t="s">
        <v>4</v>
      </c>
      <c r="C611" s="97" t="s">
        <v>111</v>
      </c>
      <c r="D611" s="97" t="s">
        <v>106</v>
      </c>
      <c r="E611" s="98">
        <v>700280.65870000003</v>
      </c>
      <c r="F611" s="98">
        <v>9557650.6610000003</v>
      </c>
    </row>
    <row r="612" spans="1:6" x14ac:dyDescent="0.25">
      <c r="A612" s="97" t="s">
        <v>989</v>
      </c>
      <c r="B612" s="97" t="s">
        <v>4</v>
      </c>
      <c r="C612" s="97" t="s">
        <v>9</v>
      </c>
      <c r="D612" s="97" t="s">
        <v>449</v>
      </c>
      <c r="E612" s="98">
        <v>700258.62100000004</v>
      </c>
      <c r="F612" s="98">
        <v>9557663.2379999999</v>
      </c>
    </row>
    <row r="613" spans="1:6" x14ac:dyDescent="0.25">
      <c r="A613" s="97" t="s">
        <v>990</v>
      </c>
      <c r="B613" s="97" t="s">
        <v>4</v>
      </c>
      <c r="C613" s="97" t="s">
        <v>7</v>
      </c>
      <c r="D613" s="97" t="s">
        <v>106</v>
      </c>
      <c r="E613" s="98">
        <v>700272.35179999995</v>
      </c>
      <c r="F613" s="98">
        <v>9557666.5672999993</v>
      </c>
    </row>
    <row r="614" spans="1:6" x14ac:dyDescent="0.25">
      <c r="A614" s="97" t="s">
        <v>991</v>
      </c>
      <c r="B614" s="97" t="s">
        <v>992</v>
      </c>
      <c r="C614" s="97" t="s">
        <v>116</v>
      </c>
      <c r="D614" s="97" t="s">
        <v>106</v>
      </c>
      <c r="E614" s="98">
        <v>700237.59279999998</v>
      </c>
      <c r="F614" s="98">
        <v>9557715.4408999998</v>
      </c>
    </row>
    <row r="615" spans="1:6" x14ac:dyDescent="0.25">
      <c r="A615" s="97" t="s">
        <v>993</v>
      </c>
      <c r="B615" s="97" t="s">
        <v>994</v>
      </c>
      <c r="C615" s="97" t="s">
        <v>9</v>
      </c>
      <c r="D615" s="97" t="s">
        <v>449</v>
      </c>
      <c r="E615" s="98">
        <v>700202.53799999994</v>
      </c>
      <c r="F615" s="98">
        <v>9557784.0620000008</v>
      </c>
    </row>
    <row r="616" spans="1:6" x14ac:dyDescent="0.25">
      <c r="A616" s="97" t="s">
        <v>995</v>
      </c>
      <c r="B616" s="97" t="s">
        <v>994</v>
      </c>
      <c r="C616" s="97" t="s">
        <v>7</v>
      </c>
      <c r="D616" s="97" t="s">
        <v>8</v>
      </c>
      <c r="E616" s="98">
        <v>700217.84640000004</v>
      </c>
      <c r="F616" s="98">
        <v>9557787.6260000002</v>
      </c>
    </row>
    <row r="617" spans="1:6" x14ac:dyDescent="0.25">
      <c r="A617" s="97" t="s">
        <v>996</v>
      </c>
      <c r="B617" s="97" t="s">
        <v>994</v>
      </c>
      <c r="C617" s="97" t="s">
        <v>111</v>
      </c>
      <c r="D617" s="97" t="s">
        <v>8</v>
      </c>
      <c r="E617" s="98">
        <v>700222.10199999996</v>
      </c>
      <c r="F617" s="98">
        <v>9557774.6779999994</v>
      </c>
    </row>
    <row r="618" spans="1:6" x14ac:dyDescent="0.25">
      <c r="A618" s="97" t="s">
        <v>997</v>
      </c>
      <c r="B618" s="97" t="s">
        <v>994</v>
      </c>
      <c r="C618" s="97" t="s">
        <v>113</v>
      </c>
      <c r="D618" s="97" t="s">
        <v>449</v>
      </c>
      <c r="E618" s="98">
        <v>700208.20200000005</v>
      </c>
      <c r="F618" s="98">
        <v>9557774.0270000007</v>
      </c>
    </row>
    <row r="619" spans="1:6" x14ac:dyDescent="0.25">
      <c r="A619" s="97" t="s">
        <v>998</v>
      </c>
      <c r="B619" s="97" t="s">
        <v>999</v>
      </c>
      <c r="C619" s="97" t="s">
        <v>111</v>
      </c>
      <c r="D619" s="97" t="s">
        <v>449</v>
      </c>
      <c r="E619" s="98">
        <v>700147.83200000005</v>
      </c>
      <c r="F619" s="98">
        <v>9557769.2090000007</v>
      </c>
    </row>
    <row r="620" spans="1:6" x14ac:dyDescent="0.25">
      <c r="A620" s="97" t="s">
        <v>1000</v>
      </c>
      <c r="B620" s="97" t="s">
        <v>1001</v>
      </c>
      <c r="C620" s="97" t="s">
        <v>6</v>
      </c>
      <c r="D620" s="97" t="s">
        <v>106</v>
      </c>
      <c r="E620" s="98">
        <v>700150.85369999998</v>
      </c>
      <c r="F620" s="98">
        <v>9557710.3709999993</v>
      </c>
    </row>
    <row r="621" spans="1:6" x14ac:dyDescent="0.25">
      <c r="A621" s="97" t="s">
        <v>1002</v>
      </c>
      <c r="B621" s="97" t="s">
        <v>1003</v>
      </c>
      <c r="C621" s="97" t="s">
        <v>6</v>
      </c>
      <c r="D621" s="97" t="s">
        <v>106</v>
      </c>
      <c r="E621" s="98">
        <v>699306.85800000001</v>
      </c>
      <c r="F621" s="98">
        <v>9557893.3389999997</v>
      </c>
    </row>
    <row r="622" spans="1:6" x14ac:dyDescent="0.25">
      <c r="A622" s="97" t="s">
        <v>1004</v>
      </c>
      <c r="B622" s="97" t="s">
        <v>1005</v>
      </c>
      <c r="C622" s="97" t="s">
        <v>7</v>
      </c>
      <c r="D622" s="97" t="s">
        <v>449</v>
      </c>
      <c r="E622" s="98">
        <v>700157.99100000004</v>
      </c>
      <c r="F622" s="98">
        <v>9557656.6768999994</v>
      </c>
    </row>
    <row r="623" spans="1:6" x14ac:dyDescent="0.25">
      <c r="A623" s="97" t="s">
        <v>1006</v>
      </c>
      <c r="B623" s="97" t="s">
        <v>1005</v>
      </c>
      <c r="C623" s="97" t="s">
        <v>111</v>
      </c>
      <c r="D623" s="97" t="s">
        <v>8</v>
      </c>
      <c r="E623" s="98">
        <v>700159.51</v>
      </c>
      <c r="F623" s="98">
        <v>9557646.2039999999</v>
      </c>
    </row>
    <row r="624" spans="1:6" x14ac:dyDescent="0.25">
      <c r="A624" s="97" t="s">
        <v>1007</v>
      </c>
      <c r="B624" s="97" t="s">
        <v>1008</v>
      </c>
      <c r="C624" s="97" t="s">
        <v>11</v>
      </c>
      <c r="D624" s="97" t="s">
        <v>106</v>
      </c>
      <c r="E624" s="98">
        <v>700176.65760000004</v>
      </c>
      <c r="F624" s="98">
        <v>9557647.4726</v>
      </c>
    </row>
    <row r="625" spans="1:6" x14ac:dyDescent="0.25">
      <c r="A625" s="97" t="s">
        <v>1009</v>
      </c>
      <c r="B625" s="97" t="s">
        <v>1008</v>
      </c>
      <c r="C625" s="97" t="s">
        <v>11</v>
      </c>
      <c r="D625" s="97" t="s">
        <v>106</v>
      </c>
      <c r="E625" s="98">
        <v>700220.34539999999</v>
      </c>
      <c r="F625" s="98">
        <v>9557650.2785</v>
      </c>
    </row>
    <row r="626" spans="1:6" x14ac:dyDescent="0.25">
      <c r="A626" s="97" t="s">
        <v>1010</v>
      </c>
      <c r="B626" s="97" t="s">
        <v>4</v>
      </c>
      <c r="C626" s="97" t="s">
        <v>113</v>
      </c>
      <c r="D626" s="97" t="s">
        <v>106</v>
      </c>
      <c r="E626" s="98">
        <v>700259.83310000005</v>
      </c>
      <c r="F626" s="98">
        <v>9557649.2237</v>
      </c>
    </row>
    <row r="627" spans="1:6" x14ac:dyDescent="0.25">
      <c r="A627" s="97" t="s">
        <v>1011</v>
      </c>
      <c r="B627" s="97" t="s">
        <v>987</v>
      </c>
      <c r="C627" s="97" t="s">
        <v>116</v>
      </c>
      <c r="D627" s="97" t="s">
        <v>106</v>
      </c>
      <c r="E627" s="98">
        <v>700277.6446</v>
      </c>
      <c r="F627" s="98">
        <v>9557625.5705999993</v>
      </c>
    </row>
    <row r="628" spans="1:6" x14ac:dyDescent="0.25">
      <c r="A628" s="97" t="s">
        <v>1012</v>
      </c>
      <c r="B628" s="97" t="s">
        <v>1005</v>
      </c>
      <c r="C628" s="97" t="s">
        <v>113</v>
      </c>
      <c r="D628" s="97" t="s">
        <v>449</v>
      </c>
      <c r="E628" s="98">
        <v>700142.88699999999</v>
      </c>
      <c r="F628" s="98">
        <v>9557644.8581000008</v>
      </c>
    </row>
    <row r="629" spans="1:6" x14ac:dyDescent="0.25">
      <c r="A629" s="97" t="s">
        <v>1013</v>
      </c>
      <c r="B629" s="97" t="s">
        <v>1014</v>
      </c>
      <c r="C629" s="97" t="s">
        <v>111</v>
      </c>
      <c r="D629" s="97" t="s">
        <v>8</v>
      </c>
      <c r="E629" s="98">
        <v>700094.44499999995</v>
      </c>
      <c r="F629" s="98">
        <v>9557642.0310999993</v>
      </c>
    </row>
    <row r="630" spans="1:6" x14ac:dyDescent="0.25">
      <c r="A630" s="97" t="s">
        <v>1015</v>
      </c>
      <c r="B630" s="97" t="s">
        <v>1014</v>
      </c>
      <c r="C630" s="97" t="s">
        <v>7</v>
      </c>
      <c r="D630" s="97" t="s">
        <v>8</v>
      </c>
      <c r="E630" s="98">
        <v>700092.03659999999</v>
      </c>
      <c r="F630" s="98">
        <v>9557651.9688000008</v>
      </c>
    </row>
    <row r="631" spans="1:6" x14ac:dyDescent="0.25">
      <c r="A631" s="97" t="s">
        <v>1016</v>
      </c>
      <c r="B631" s="97" t="s">
        <v>1014</v>
      </c>
      <c r="C631" s="97" t="s">
        <v>113</v>
      </c>
      <c r="D631" s="97" t="s">
        <v>8</v>
      </c>
      <c r="E631" s="98">
        <v>700078.62199999997</v>
      </c>
      <c r="F631" s="98">
        <v>9557640.1590999998</v>
      </c>
    </row>
    <row r="632" spans="1:6" x14ac:dyDescent="0.25">
      <c r="A632" s="97" t="s">
        <v>1017</v>
      </c>
      <c r="B632" s="97" t="s">
        <v>1014</v>
      </c>
      <c r="C632" s="97" t="s">
        <v>9</v>
      </c>
      <c r="D632" s="97" t="s">
        <v>8</v>
      </c>
      <c r="E632" s="98">
        <v>700077.89300000004</v>
      </c>
      <c r="F632" s="98">
        <v>9557653.6190000009</v>
      </c>
    </row>
    <row r="633" spans="1:6" x14ac:dyDescent="0.25">
      <c r="A633" s="97" t="s">
        <v>1018</v>
      </c>
      <c r="B633" s="97" t="s">
        <v>1019</v>
      </c>
      <c r="C633" s="97" t="s">
        <v>7</v>
      </c>
      <c r="D633" s="97" t="s">
        <v>8</v>
      </c>
      <c r="E633" s="98">
        <v>700030.06599999999</v>
      </c>
      <c r="F633" s="98">
        <v>9557649.8069000002</v>
      </c>
    </row>
    <row r="634" spans="1:6" x14ac:dyDescent="0.25">
      <c r="A634" s="97" t="s">
        <v>1020</v>
      </c>
      <c r="B634" s="97" t="s">
        <v>1021</v>
      </c>
      <c r="C634" s="97" t="s">
        <v>113</v>
      </c>
      <c r="D634" s="97" t="s">
        <v>106</v>
      </c>
      <c r="E634" s="98">
        <v>699287.76</v>
      </c>
      <c r="F634" s="98">
        <v>9557940.8499999996</v>
      </c>
    </row>
    <row r="635" spans="1:6" x14ac:dyDescent="0.25">
      <c r="A635" s="97" t="s">
        <v>1022</v>
      </c>
      <c r="B635" s="97" t="s">
        <v>1019</v>
      </c>
      <c r="C635" s="97" t="s">
        <v>9</v>
      </c>
      <c r="D635" s="97" t="s">
        <v>8</v>
      </c>
      <c r="E635" s="98">
        <v>700021.19799999997</v>
      </c>
      <c r="F635" s="98">
        <v>9557649.5338000003</v>
      </c>
    </row>
    <row r="636" spans="1:6" x14ac:dyDescent="0.25">
      <c r="A636" s="97" t="s">
        <v>1023</v>
      </c>
      <c r="B636" s="97" t="s">
        <v>1024</v>
      </c>
      <c r="C636" s="97" t="s">
        <v>111</v>
      </c>
      <c r="D636" s="97" t="s">
        <v>8</v>
      </c>
      <c r="E636" s="98">
        <v>699975.04299999995</v>
      </c>
      <c r="F636" s="98">
        <v>9557636.1918000001</v>
      </c>
    </row>
    <row r="637" spans="1:6" x14ac:dyDescent="0.25">
      <c r="A637" s="97" t="s">
        <v>1025</v>
      </c>
      <c r="B637" s="97" t="s">
        <v>1024</v>
      </c>
      <c r="C637" s="97" t="s">
        <v>7</v>
      </c>
      <c r="D637" s="97" t="s">
        <v>8</v>
      </c>
      <c r="E637" s="98">
        <v>699975.05359999998</v>
      </c>
      <c r="F637" s="98">
        <v>9557644.8480999991</v>
      </c>
    </row>
    <row r="638" spans="1:6" x14ac:dyDescent="0.25">
      <c r="A638" s="97" t="s">
        <v>1026</v>
      </c>
      <c r="B638" s="97" t="s">
        <v>1024</v>
      </c>
      <c r="C638" s="97" t="s">
        <v>113</v>
      </c>
      <c r="D638" s="97" t="s">
        <v>8</v>
      </c>
      <c r="E638" s="98">
        <v>699962.09259999997</v>
      </c>
      <c r="F638" s="98">
        <v>9557634.5460000001</v>
      </c>
    </row>
    <row r="639" spans="1:6" x14ac:dyDescent="0.25">
      <c r="A639" s="97" t="s">
        <v>1027</v>
      </c>
      <c r="B639" s="97" t="s">
        <v>1024</v>
      </c>
      <c r="C639" s="97" t="s">
        <v>9</v>
      </c>
      <c r="D639" s="97" t="s">
        <v>8</v>
      </c>
      <c r="E639" s="98">
        <v>699961.01820000005</v>
      </c>
      <c r="F639" s="98">
        <v>9557644.2000999991</v>
      </c>
    </row>
    <row r="640" spans="1:6" x14ac:dyDescent="0.25">
      <c r="A640" s="97" t="s">
        <v>1028</v>
      </c>
      <c r="B640" s="97" t="s">
        <v>1029</v>
      </c>
      <c r="C640" s="97" t="s">
        <v>175</v>
      </c>
      <c r="D640" s="97" t="s">
        <v>106</v>
      </c>
      <c r="E640" s="98">
        <v>699901.43999999994</v>
      </c>
      <c r="F640" s="98">
        <v>9557641.5899999999</v>
      </c>
    </row>
    <row r="641" spans="1:6" x14ac:dyDescent="0.25">
      <c r="A641" s="97" t="s">
        <v>1030</v>
      </c>
      <c r="B641" s="97" t="s">
        <v>1031</v>
      </c>
      <c r="C641" s="97" t="s">
        <v>111</v>
      </c>
      <c r="D641" s="97" t="s">
        <v>106</v>
      </c>
      <c r="E641" s="98">
        <v>699854.6041</v>
      </c>
      <c r="F641" s="98">
        <v>9557627.8000000007</v>
      </c>
    </row>
    <row r="642" spans="1:6" x14ac:dyDescent="0.25">
      <c r="A642" s="97" t="s">
        <v>1032</v>
      </c>
      <c r="B642" s="97" t="s">
        <v>1033</v>
      </c>
      <c r="C642" s="97" t="s">
        <v>7</v>
      </c>
      <c r="D642" s="97" t="s">
        <v>8</v>
      </c>
      <c r="E642" s="98">
        <v>699848.85199999996</v>
      </c>
      <c r="F642" s="98">
        <v>9557754.6324000005</v>
      </c>
    </row>
    <row r="643" spans="1:6" x14ac:dyDescent="0.25">
      <c r="A643" s="97" t="s">
        <v>1034</v>
      </c>
      <c r="B643" s="97" t="s">
        <v>1031</v>
      </c>
      <c r="C643" s="97" t="s">
        <v>7</v>
      </c>
      <c r="D643" s="97" t="s">
        <v>8</v>
      </c>
      <c r="E643" s="98">
        <v>699855.74</v>
      </c>
      <c r="F643" s="98">
        <v>9557639.5099999998</v>
      </c>
    </row>
    <row r="644" spans="1:6" x14ac:dyDescent="0.25">
      <c r="A644" s="97" t="s">
        <v>1035</v>
      </c>
      <c r="B644" s="97" t="s">
        <v>1021</v>
      </c>
      <c r="C644" s="97" t="s">
        <v>111</v>
      </c>
      <c r="D644" s="97" t="s">
        <v>8</v>
      </c>
      <c r="E644" s="98">
        <v>699300.23</v>
      </c>
      <c r="F644" s="98">
        <v>9557944.0299999993</v>
      </c>
    </row>
    <row r="645" spans="1:6" x14ac:dyDescent="0.25">
      <c r="A645" s="97" t="s">
        <v>1036</v>
      </c>
      <c r="B645" s="97" t="s">
        <v>1031</v>
      </c>
      <c r="C645" s="97" t="s">
        <v>113</v>
      </c>
      <c r="D645" s="97" t="s">
        <v>8</v>
      </c>
      <c r="E645" s="98">
        <v>699848.19310000003</v>
      </c>
      <c r="F645" s="98">
        <v>9557627.7679999992</v>
      </c>
    </row>
    <row r="646" spans="1:6" x14ac:dyDescent="0.25">
      <c r="A646" s="97" t="s">
        <v>1037</v>
      </c>
      <c r="B646" s="97" t="s">
        <v>1031</v>
      </c>
      <c r="C646" s="97" t="s">
        <v>9</v>
      </c>
      <c r="D646" s="97" t="s">
        <v>8</v>
      </c>
      <c r="E646" s="98">
        <v>699848.99</v>
      </c>
      <c r="F646" s="98">
        <v>9557640.9499999993</v>
      </c>
    </row>
    <row r="647" spans="1:6" x14ac:dyDescent="0.25">
      <c r="A647" s="97" t="s">
        <v>1038</v>
      </c>
      <c r="B647" s="97" t="s">
        <v>1039</v>
      </c>
      <c r="C647" s="97" t="s">
        <v>175</v>
      </c>
      <c r="D647" s="97" t="s">
        <v>106</v>
      </c>
      <c r="E647" s="98">
        <v>699795.18779999996</v>
      </c>
      <c r="F647" s="98">
        <v>9557635.1298999991</v>
      </c>
    </row>
    <row r="648" spans="1:6" x14ac:dyDescent="0.25">
      <c r="A648" s="97" t="s">
        <v>1040</v>
      </c>
      <c r="B648" s="97" t="s">
        <v>1041</v>
      </c>
      <c r="C648" s="97" t="s">
        <v>113</v>
      </c>
      <c r="D648" s="97" t="s">
        <v>106</v>
      </c>
      <c r="E648" s="98">
        <v>699736.25899999996</v>
      </c>
      <c r="F648" s="98">
        <v>9557625.5519999992</v>
      </c>
    </row>
    <row r="649" spans="1:6" x14ac:dyDescent="0.25">
      <c r="A649" s="97" t="s">
        <v>1042</v>
      </c>
      <c r="B649" s="97" t="s">
        <v>1041</v>
      </c>
      <c r="C649" s="97" t="s">
        <v>111</v>
      </c>
      <c r="D649" s="97" t="s">
        <v>8</v>
      </c>
      <c r="E649" s="98">
        <v>699741.80090000003</v>
      </c>
      <c r="F649" s="98">
        <v>9557624.1780999992</v>
      </c>
    </row>
    <row r="650" spans="1:6" x14ac:dyDescent="0.25">
      <c r="A650" s="97" t="s">
        <v>1043</v>
      </c>
      <c r="B650" s="97" t="s">
        <v>1041</v>
      </c>
      <c r="C650" s="97" t="s">
        <v>9</v>
      </c>
      <c r="D650" s="97" t="s">
        <v>8</v>
      </c>
      <c r="E650" s="98">
        <v>699735.8</v>
      </c>
      <c r="F650" s="98">
        <v>9557631.4000000004</v>
      </c>
    </row>
    <row r="651" spans="1:6" x14ac:dyDescent="0.25">
      <c r="A651" s="97" t="s">
        <v>1044</v>
      </c>
      <c r="B651" s="97" t="s">
        <v>1041</v>
      </c>
      <c r="C651" s="97" t="s">
        <v>7</v>
      </c>
      <c r="D651" s="97" t="s">
        <v>8</v>
      </c>
      <c r="E651" s="98">
        <v>699740.2</v>
      </c>
      <c r="F651" s="98">
        <v>9557631.5999999996</v>
      </c>
    </row>
    <row r="652" spans="1:6" x14ac:dyDescent="0.25">
      <c r="A652" s="97" t="s">
        <v>1045</v>
      </c>
      <c r="B652" s="97" t="s">
        <v>1046</v>
      </c>
      <c r="C652" s="97" t="s">
        <v>6</v>
      </c>
      <c r="D652" s="97" t="s">
        <v>106</v>
      </c>
      <c r="E652" s="98">
        <v>699735.7</v>
      </c>
      <c r="F652" s="98">
        <v>9557683.5999999996</v>
      </c>
    </row>
    <row r="653" spans="1:6" x14ac:dyDescent="0.25">
      <c r="A653" s="97" t="s">
        <v>1047</v>
      </c>
      <c r="B653" s="97" t="s">
        <v>1048</v>
      </c>
      <c r="C653" s="97" t="s">
        <v>113</v>
      </c>
      <c r="D653" s="97" t="s">
        <v>106</v>
      </c>
      <c r="E653" s="98">
        <v>699723.6</v>
      </c>
      <c r="F653" s="98">
        <v>9557741.9000000004</v>
      </c>
    </row>
    <row r="654" spans="1:6" x14ac:dyDescent="0.25">
      <c r="A654" s="97" t="s">
        <v>1049</v>
      </c>
      <c r="B654" s="97" t="s">
        <v>1021</v>
      </c>
      <c r="C654" s="97" t="s">
        <v>9</v>
      </c>
      <c r="D654" s="97" t="s">
        <v>8</v>
      </c>
      <c r="E654" s="98">
        <v>699287.56</v>
      </c>
      <c r="F654" s="98">
        <v>9557953.8499999996</v>
      </c>
    </row>
    <row r="655" spans="1:6" x14ac:dyDescent="0.25">
      <c r="A655" s="97" t="s">
        <v>1050</v>
      </c>
      <c r="B655" s="97" t="s">
        <v>1048</v>
      </c>
      <c r="C655" s="97" t="s">
        <v>111</v>
      </c>
      <c r="D655" s="97" t="s">
        <v>8</v>
      </c>
      <c r="E655" s="98">
        <v>699731.3</v>
      </c>
      <c r="F655" s="98">
        <v>9557741</v>
      </c>
    </row>
    <row r="656" spans="1:6" x14ac:dyDescent="0.25">
      <c r="A656" s="97" t="s">
        <v>1051</v>
      </c>
      <c r="B656" s="97" t="s">
        <v>1048</v>
      </c>
      <c r="C656" s="97" t="s">
        <v>9</v>
      </c>
      <c r="D656" s="97" t="s">
        <v>106</v>
      </c>
      <c r="E656" s="98">
        <v>699721.9</v>
      </c>
      <c r="F656" s="98">
        <v>9557748.1999999993</v>
      </c>
    </row>
    <row r="657" spans="1:6" x14ac:dyDescent="0.25">
      <c r="A657" s="97" t="s">
        <v>1052</v>
      </c>
      <c r="B657" s="97" t="s">
        <v>1048</v>
      </c>
      <c r="C657" s="97" t="s">
        <v>9</v>
      </c>
      <c r="D657" s="97" t="s">
        <v>106</v>
      </c>
      <c r="E657" s="98">
        <v>699725.3</v>
      </c>
      <c r="F657" s="98">
        <v>9557749.3000000007</v>
      </c>
    </row>
    <row r="658" spans="1:6" x14ac:dyDescent="0.25">
      <c r="A658" s="97" t="s">
        <v>1053</v>
      </c>
      <c r="B658" s="97" t="s">
        <v>1048</v>
      </c>
      <c r="C658" s="97" t="s">
        <v>7</v>
      </c>
      <c r="D658" s="97" t="s">
        <v>8</v>
      </c>
      <c r="E658" s="98">
        <v>699729.7</v>
      </c>
      <c r="F658" s="98">
        <v>9557749</v>
      </c>
    </row>
    <row r="659" spans="1:6" x14ac:dyDescent="0.25">
      <c r="A659" s="97" t="s">
        <v>1054</v>
      </c>
      <c r="B659" s="97" t="s">
        <v>1055</v>
      </c>
      <c r="C659" s="97" t="s">
        <v>175</v>
      </c>
      <c r="D659" s="97" t="s">
        <v>106</v>
      </c>
      <c r="E659" s="98">
        <v>699787.72100000002</v>
      </c>
      <c r="F659" s="98">
        <v>9557752.6799999997</v>
      </c>
    </row>
    <row r="660" spans="1:6" x14ac:dyDescent="0.25">
      <c r="A660" s="97" t="s">
        <v>1056</v>
      </c>
      <c r="B660" s="97" t="s">
        <v>1033</v>
      </c>
      <c r="C660" s="97" t="s">
        <v>113</v>
      </c>
      <c r="D660" s="97" t="s">
        <v>8</v>
      </c>
      <c r="E660" s="98">
        <v>699835.98</v>
      </c>
      <c r="F660" s="98">
        <v>9557747</v>
      </c>
    </row>
    <row r="661" spans="1:6" x14ac:dyDescent="0.25">
      <c r="A661" s="97" t="s">
        <v>1057</v>
      </c>
      <c r="B661" s="97" t="s">
        <v>1055</v>
      </c>
      <c r="C661" s="97" t="s">
        <v>11</v>
      </c>
      <c r="D661" s="97" t="s">
        <v>106</v>
      </c>
      <c r="E661" s="98">
        <v>699800.51089999999</v>
      </c>
      <c r="F661" s="98">
        <v>9557744.9910000004</v>
      </c>
    </row>
    <row r="662" spans="1:6" x14ac:dyDescent="0.25">
      <c r="A662" s="97" t="s">
        <v>1058</v>
      </c>
      <c r="B662" s="97" t="s">
        <v>1033</v>
      </c>
      <c r="C662" s="97" t="s">
        <v>9</v>
      </c>
      <c r="D662" s="97" t="s">
        <v>8</v>
      </c>
      <c r="E662" s="98">
        <v>699836.25</v>
      </c>
      <c r="F662" s="98">
        <v>9557754.4110000003</v>
      </c>
    </row>
    <row r="663" spans="1:6" x14ac:dyDescent="0.25">
      <c r="A663" s="97" t="s">
        <v>1059</v>
      </c>
      <c r="B663" s="97" t="s">
        <v>1021</v>
      </c>
      <c r="C663" s="97" t="s">
        <v>7</v>
      </c>
      <c r="D663" s="97" t="s">
        <v>8</v>
      </c>
      <c r="E663" s="98">
        <v>699302.84</v>
      </c>
      <c r="F663" s="98">
        <v>9557953.5999999996</v>
      </c>
    </row>
    <row r="664" spans="1:6" x14ac:dyDescent="0.25">
      <c r="A664" s="97" t="s">
        <v>1060</v>
      </c>
      <c r="B664" s="97" t="s">
        <v>1033</v>
      </c>
      <c r="C664" s="97" t="s">
        <v>111</v>
      </c>
      <c r="D664" s="97" t="s">
        <v>8</v>
      </c>
      <c r="E664" s="98">
        <v>699849.63100000005</v>
      </c>
      <c r="F664" s="98">
        <v>9557749.9399999995</v>
      </c>
    </row>
    <row r="665" spans="1:6" x14ac:dyDescent="0.25">
      <c r="A665" s="97" t="s">
        <v>1061</v>
      </c>
      <c r="B665" s="97" t="s">
        <v>1062</v>
      </c>
      <c r="C665" s="97" t="s">
        <v>11</v>
      </c>
      <c r="D665" s="97" t="s">
        <v>106</v>
      </c>
      <c r="E665" s="98">
        <v>699897.13829999999</v>
      </c>
      <c r="F665" s="98">
        <v>9557751.0859999992</v>
      </c>
    </row>
    <row r="666" spans="1:6" x14ac:dyDescent="0.25">
      <c r="A666" s="97" t="s">
        <v>1063</v>
      </c>
      <c r="B666" s="97" t="s">
        <v>1064</v>
      </c>
      <c r="C666" s="97" t="s">
        <v>9</v>
      </c>
      <c r="D666" s="97" t="s">
        <v>8</v>
      </c>
      <c r="E666" s="98">
        <v>699953.99199999997</v>
      </c>
      <c r="F666" s="98">
        <v>9557764.5419999994</v>
      </c>
    </row>
    <row r="667" spans="1:6" x14ac:dyDescent="0.25">
      <c r="A667" s="97" t="s">
        <v>1065</v>
      </c>
      <c r="B667" s="97" t="s">
        <v>1064</v>
      </c>
      <c r="C667" s="97" t="s">
        <v>113</v>
      </c>
      <c r="D667" s="97" t="s">
        <v>8</v>
      </c>
      <c r="E667" s="98">
        <v>699954.82900000003</v>
      </c>
      <c r="F667" s="98">
        <v>9557753.7649000008</v>
      </c>
    </row>
    <row r="668" spans="1:6" x14ac:dyDescent="0.25">
      <c r="A668" s="97" t="s">
        <v>1066</v>
      </c>
      <c r="B668" s="97" t="s">
        <v>1064</v>
      </c>
      <c r="C668" s="97" t="s">
        <v>7</v>
      </c>
      <c r="D668" s="97" t="s">
        <v>8</v>
      </c>
      <c r="E668" s="98">
        <v>699964.82330000005</v>
      </c>
      <c r="F668" s="98">
        <v>9557765.4589000009</v>
      </c>
    </row>
    <row r="669" spans="1:6" x14ac:dyDescent="0.25">
      <c r="A669" s="97" t="s">
        <v>1067</v>
      </c>
      <c r="B669" s="97" t="s">
        <v>1064</v>
      </c>
      <c r="C669" s="97" t="s">
        <v>111</v>
      </c>
      <c r="D669" s="97" t="s">
        <v>8</v>
      </c>
      <c r="E669" s="98">
        <v>699966.23540000001</v>
      </c>
      <c r="F669" s="98">
        <v>9557755.5450999998</v>
      </c>
    </row>
    <row r="670" spans="1:6" x14ac:dyDescent="0.25">
      <c r="A670" s="97" t="s">
        <v>1068</v>
      </c>
      <c r="B670" s="97" t="s">
        <v>1069</v>
      </c>
      <c r="C670" s="97" t="s">
        <v>113</v>
      </c>
      <c r="D670" s="97" t="s">
        <v>8</v>
      </c>
      <c r="E670" s="98">
        <v>700009.16200000001</v>
      </c>
      <c r="F670" s="98">
        <v>9557759.6068999991</v>
      </c>
    </row>
    <row r="671" spans="1:6" x14ac:dyDescent="0.25">
      <c r="A671" s="97" t="s">
        <v>1070</v>
      </c>
      <c r="B671" s="97" t="s">
        <v>1069</v>
      </c>
      <c r="C671" s="97" t="s">
        <v>111</v>
      </c>
      <c r="D671" s="97" t="s">
        <v>8</v>
      </c>
      <c r="E671" s="98">
        <v>700022.97100000002</v>
      </c>
      <c r="F671" s="98">
        <v>9557760.9299999997</v>
      </c>
    </row>
    <row r="672" spans="1:6" x14ac:dyDescent="0.25">
      <c r="A672" s="97" t="s">
        <v>1071</v>
      </c>
      <c r="B672" s="97" t="s">
        <v>1072</v>
      </c>
      <c r="C672" s="97" t="s">
        <v>9</v>
      </c>
      <c r="D672" s="97" t="s">
        <v>8</v>
      </c>
      <c r="E672" s="98">
        <v>700061.42099999997</v>
      </c>
      <c r="F672" s="98">
        <v>9557772.1912999991</v>
      </c>
    </row>
    <row r="673" spans="1:6" x14ac:dyDescent="0.25">
      <c r="A673" s="97" t="s">
        <v>1073</v>
      </c>
      <c r="B673" s="97" t="s">
        <v>1072</v>
      </c>
      <c r="C673" s="97" t="s">
        <v>113</v>
      </c>
      <c r="D673" s="97" t="s">
        <v>8</v>
      </c>
      <c r="E673" s="98">
        <v>700064.91500000004</v>
      </c>
      <c r="F673" s="98">
        <v>9557764.5000999998</v>
      </c>
    </row>
    <row r="674" spans="1:6" x14ac:dyDescent="0.25">
      <c r="A674" s="97" t="s">
        <v>1074</v>
      </c>
      <c r="B674" s="97" t="s">
        <v>1072</v>
      </c>
      <c r="C674" s="97" t="s">
        <v>111</v>
      </c>
      <c r="D674" s="97" t="s">
        <v>8</v>
      </c>
      <c r="E674" s="98">
        <v>700079.44700000004</v>
      </c>
      <c r="F674" s="98">
        <v>9557765.4250000007</v>
      </c>
    </row>
    <row r="675" spans="1:6" x14ac:dyDescent="0.25">
      <c r="A675" s="97" t="s">
        <v>1075</v>
      </c>
      <c r="B675" s="97" t="s">
        <v>1072</v>
      </c>
      <c r="C675" s="97" t="s">
        <v>7</v>
      </c>
      <c r="D675" s="97" t="s">
        <v>8</v>
      </c>
      <c r="E675" s="98">
        <v>700082.22400000005</v>
      </c>
      <c r="F675" s="98">
        <v>9557773.6060000006</v>
      </c>
    </row>
    <row r="676" spans="1:6" x14ac:dyDescent="0.25">
      <c r="A676" s="97" t="s">
        <v>1076</v>
      </c>
      <c r="B676" s="97" t="s">
        <v>1077</v>
      </c>
      <c r="C676" s="97" t="s">
        <v>175</v>
      </c>
      <c r="D676" s="97" t="s">
        <v>106</v>
      </c>
      <c r="E676" s="98">
        <v>699346.86</v>
      </c>
      <c r="F676" s="98">
        <v>9557954.8599999994</v>
      </c>
    </row>
    <row r="677" spans="1:6" x14ac:dyDescent="0.25">
      <c r="A677" s="97" t="s">
        <v>1078</v>
      </c>
      <c r="B677" s="97" t="s">
        <v>1079</v>
      </c>
      <c r="C677" s="97" t="s">
        <v>113</v>
      </c>
      <c r="D677" s="97" t="s">
        <v>8</v>
      </c>
      <c r="E677" s="98">
        <v>699392.39</v>
      </c>
      <c r="F677" s="98">
        <v>9557954.2400000002</v>
      </c>
    </row>
    <row r="678" spans="1:6" x14ac:dyDescent="0.25">
      <c r="A678" s="97" t="s">
        <v>1080</v>
      </c>
      <c r="B678" s="97" t="s">
        <v>1081</v>
      </c>
      <c r="C678" s="97" t="s">
        <v>116</v>
      </c>
      <c r="D678" s="97" t="s">
        <v>106</v>
      </c>
      <c r="E678" s="98">
        <v>699395.38</v>
      </c>
      <c r="F678" s="98">
        <v>9557906.4199999999</v>
      </c>
    </row>
    <row r="679" spans="1:6" x14ac:dyDescent="0.25">
      <c r="A679" s="97" t="s">
        <v>1082</v>
      </c>
      <c r="B679" s="97" t="s">
        <v>1079</v>
      </c>
      <c r="C679" s="97" t="s">
        <v>9</v>
      </c>
      <c r="D679" s="97" t="s">
        <v>8</v>
      </c>
      <c r="E679" s="98">
        <v>699391.32</v>
      </c>
      <c r="F679" s="98">
        <v>9557959.3000000007</v>
      </c>
    </row>
    <row r="680" spans="1:6" x14ac:dyDescent="0.25">
      <c r="A680" s="97" t="s">
        <v>1083</v>
      </c>
      <c r="B680" s="97" t="s">
        <v>1079</v>
      </c>
      <c r="C680" s="97" t="s">
        <v>111</v>
      </c>
      <c r="D680" s="97" t="s">
        <v>106</v>
      </c>
      <c r="E680" s="98">
        <v>699398.51</v>
      </c>
      <c r="F680" s="98">
        <v>9557952.6799999997</v>
      </c>
    </row>
    <row r="681" spans="1:6" x14ac:dyDescent="0.25">
      <c r="A681" s="97" t="s">
        <v>1084</v>
      </c>
      <c r="B681" s="97" t="s">
        <v>1079</v>
      </c>
      <c r="C681" s="97" t="s">
        <v>7</v>
      </c>
      <c r="D681" s="97" t="s">
        <v>8</v>
      </c>
      <c r="E681" s="98">
        <v>699397.95</v>
      </c>
      <c r="F681" s="98">
        <v>9557957.4000000004</v>
      </c>
    </row>
    <row r="682" spans="1:6" x14ac:dyDescent="0.25">
      <c r="A682" s="97" t="s">
        <v>1085</v>
      </c>
      <c r="B682" s="97" t="s">
        <v>1086</v>
      </c>
      <c r="C682" s="97" t="s">
        <v>175</v>
      </c>
      <c r="D682" s="97" t="s">
        <v>106</v>
      </c>
      <c r="E682" s="98">
        <v>699445.06</v>
      </c>
      <c r="F682" s="98">
        <v>9557960.5500000007</v>
      </c>
    </row>
    <row r="683" spans="1:6" x14ac:dyDescent="0.25">
      <c r="A683" s="97" t="s">
        <v>1087</v>
      </c>
      <c r="B683" s="97" t="s">
        <v>1088</v>
      </c>
      <c r="C683" s="97" t="s">
        <v>116</v>
      </c>
      <c r="D683" s="97" t="s">
        <v>106</v>
      </c>
      <c r="E683" s="98">
        <v>699744.08750000002</v>
      </c>
      <c r="F683" s="98">
        <v>9557353.8493000008</v>
      </c>
    </row>
    <row r="684" spans="1:6" x14ac:dyDescent="0.25">
      <c r="A684" s="97" t="s">
        <v>1089</v>
      </c>
      <c r="B684" s="97" t="s">
        <v>1090</v>
      </c>
      <c r="C684" s="97" t="s">
        <v>113</v>
      </c>
      <c r="D684" s="97" t="s">
        <v>106</v>
      </c>
      <c r="E684" s="98">
        <v>699494.40000000002</v>
      </c>
      <c r="F684" s="98">
        <v>9557962.0800000001</v>
      </c>
    </row>
    <row r="685" spans="1:6" x14ac:dyDescent="0.25">
      <c r="A685" s="97" t="s">
        <v>1091</v>
      </c>
      <c r="B685" s="97" t="s">
        <v>1090</v>
      </c>
      <c r="C685" s="97" t="s">
        <v>113</v>
      </c>
      <c r="D685" s="97" t="s">
        <v>106</v>
      </c>
      <c r="E685" s="98">
        <v>699496.68</v>
      </c>
      <c r="F685" s="98">
        <v>9557957.3599999994</v>
      </c>
    </row>
    <row r="686" spans="1:6" x14ac:dyDescent="0.25">
      <c r="A686" s="97" t="s">
        <v>1092</v>
      </c>
      <c r="B686" s="97" t="s">
        <v>1090</v>
      </c>
      <c r="C686" s="97" t="s">
        <v>111</v>
      </c>
      <c r="D686" s="97" t="s">
        <v>106</v>
      </c>
      <c r="E686" s="98">
        <v>699502.91</v>
      </c>
      <c r="F686" s="98">
        <v>9557957.2200000007</v>
      </c>
    </row>
    <row r="687" spans="1:6" x14ac:dyDescent="0.25">
      <c r="A687" s="97" t="s">
        <v>1093</v>
      </c>
      <c r="B687" s="97" t="s">
        <v>1090</v>
      </c>
      <c r="C687" s="97" t="s">
        <v>111</v>
      </c>
      <c r="D687" s="97" t="s">
        <v>106</v>
      </c>
      <c r="E687" s="98">
        <v>699503.41</v>
      </c>
      <c r="F687" s="98">
        <v>9557962.3499999996</v>
      </c>
    </row>
    <row r="688" spans="1:6" x14ac:dyDescent="0.25">
      <c r="A688" s="97" t="s">
        <v>1094</v>
      </c>
      <c r="B688" s="97" t="s">
        <v>1090</v>
      </c>
      <c r="C688" s="97" t="s">
        <v>7</v>
      </c>
      <c r="D688" s="97" t="s">
        <v>8</v>
      </c>
      <c r="E688" s="98">
        <v>699503.16</v>
      </c>
      <c r="F688" s="98">
        <v>9557965.5</v>
      </c>
    </row>
    <row r="689" spans="1:6" x14ac:dyDescent="0.25">
      <c r="A689" s="97" t="s">
        <v>1095</v>
      </c>
      <c r="B689" s="97" t="s">
        <v>1090</v>
      </c>
      <c r="C689" s="97" t="s">
        <v>9</v>
      </c>
      <c r="D689" s="97" t="s">
        <v>106</v>
      </c>
      <c r="E689" s="98">
        <v>699496.02399999998</v>
      </c>
      <c r="F689" s="98">
        <v>9557965.0240000002</v>
      </c>
    </row>
    <row r="690" spans="1:6" x14ac:dyDescent="0.25">
      <c r="A690" s="97" t="s">
        <v>1096</v>
      </c>
      <c r="B690" s="97" t="s">
        <v>1097</v>
      </c>
      <c r="C690" s="97" t="s">
        <v>116</v>
      </c>
      <c r="D690" s="97" t="s">
        <v>106</v>
      </c>
      <c r="E690" s="98">
        <v>699496.41</v>
      </c>
      <c r="F690" s="98">
        <v>9557999.1300000008</v>
      </c>
    </row>
    <row r="691" spans="1:6" x14ac:dyDescent="0.25">
      <c r="A691" s="97" t="s">
        <v>1098</v>
      </c>
      <c r="B691" s="97" t="s">
        <v>1099</v>
      </c>
      <c r="C691" s="97" t="s">
        <v>111</v>
      </c>
      <c r="D691" s="97" t="s">
        <v>106</v>
      </c>
      <c r="E691" s="98">
        <v>699495.81200000003</v>
      </c>
      <c r="F691" s="98">
        <v>9558057.523</v>
      </c>
    </row>
    <row r="692" spans="1:6" x14ac:dyDescent="0.25">
      <c r="A692" s="97" t="s">
        <v>1100</v>
      </c>
      <c r="B692" s="97" t="s">
        <v>1099</v>
      </c>
      <c r="C692" s="97" t="s">
        <v>111</v>
      </c>
      <c r="D692" s="97" t="s">
        <v>106</v>
      </c>
      <c r="E692" s="98">
        <v>699500.3615</v>
      </c>
      <c r="F692" s="98">
        <v>9558057.4145</v>
      </c>
    </row>
    <row r="693" spans="1:6" x14ac:dyDescent="0.25">
      <c r="A693" s="97" t="s">
        <v>1101</v>
      </c>
      <c r="B693" s="97" t="s">
        <v>1099</v>
      </c>
      <c r="C693" s="97" t="s">
        <v>113</v>
      </c>
      <c r="D693" s="97" t="s">
        <v>8</v>
      </c>
      <c r="E693" s="98">
        <v>699492.02099999995</v>
      </c>
      <c r="F693" s="98">
        <v>9558057.1950000003</v>
      </c>
    </row>
    <row r="694" spans="1:6" x14ac:dyDescent="0.25">
      <c r="A694" s="97" t="s">
        <v>1102</v>
      </c>
      <c r="B694" s="97" t="s">
        <v>1099</v>
      </c>
      <c r="C694" s="97" t="s">
        <v>7</v>
      </c>
      <c r="D694" s="97" t="s">
        <v>106</v>
      </c>
      <c r="E694" s="98">
        <v>699495.75300000003</v>
      </c>
      <c r="F694" s="98">
        <v>9558065.4179999996</v>
      </c>
    </row>
    <row r="695" spans="1:6" x14ac:dyDescent="0.25">
      <c r="A695" s="97" t="s">
        <v>1103</v>
      </c>
      <c r="B695" s="97" t="s">
        <v>1099</v>
      </c>
      <c r="C695" s="97" t="s">
        <v>7</v>
      </c>
      <c r="D695" s="97" t="s">
        <v>106</v>
      </c>
      <c r="E695" s="98">
        <v>699501.42099999997</v>
      </c>
      <c r="F695" s="98">
        <v>9558064.4020000007</v>
      </c>
    </row>
    <row r="696" spans="1:6" x14ac:dyDescent="0.25">
      <c r="A696" s="97" t="s">
        <v>1104</v>
      </c>
      <c r="B696" s="97" t="s">
        <v>1099</v>
      </c>
      <c r="C696" s="97" t="s">
        <v>9</v>
      </c>
      <c r="D696" s="97" t="s">
        <v>106</v>
      </c>
      <c r="E696" s="98">
        <v>699491.26430000004</v>
      </c>
      <c r="F696" s="98">
        <v>9558060.4772999994</v>
      </c>
    </row>
    <row r="697" spans="1:6" x14ac:dyDescent="0.25">
      <c r="A697" s="97" t="s">
        <v>1105</v>
      </c>
      <c r="B697" s="97" t="s">
        <v>1099</v>
      </c>
      <c r="C697" s="97" t="s">
        <v>9</v>
      </c>
      <c r="D697" s="97" t="s">
        <v>106</v>
      </c>
      <c r="E697" s="98">
        <v>699493.43099999998</v>
      </c>
      <c r="F697" s="98">
        <v>9558065.1960000005</v>
      </c>
    </row>
    <row r="698" spans="1:6" x14ac:dyDescent="0.25">
      <c r="A698" s="97" t="s">
        <v>1106</v>
      </c>
      <c r="B698" s="97" t="s">
        <v>1107</v>
      </c>
      <c r="C698" s="97" t="s">
        <v>175</v>
      </c>
      <c r="D698" s="97" t="s">
        <v>106</v>
      </c>
      <c r="E698" s="98">
        <v>699437.25800000003</v>
      </c>
      <c r="F698" s="98">
        <v>9558056.1270000003</v>
      </c>
    </row>
    <row r="699" spans="1:6" x14ac:dyDescent="0.25">
      <c r="A699" s="97" t="s">
        <v>1108</v>
      </c>
      <c r="B699" s="97" t="s">
        <v>1109</v>
      </c>
      <c r="C699" s="97" t="s">
        <v>111</v>
      </c>
      <c r="D699" s="97" t="s">
        <v>106</v>
      </c>
      <c r="E699" s="98">
        <v>699391.31700000004</v>
      </c>
      <c r="F699" s="98">
        <v>9558049.4030000009</v>
      </c>
    </row>
    <row r="700" spans="1:6" x14ac:dyDescent="0.25">
      <c r="A700" s="97" t="s">
        <v>1110</v>
      </c>
      <c r="B700" s="97" t="s">
        <v>1109</v>
      </c>
      <c r="C700" s="97" t="s">
        <v>7</v>
      </c>
      <c r="D700" s="97" t="s">
        <v>8</v>
      </c>
      <c r="E700" s="98">
        <v>699391.70200000005</v>
      </c>
      <c r="F700" s="98">
        <v>9558052.5800000001</v>
      </c>
    </row>
    <row r="701" spans="1:6" x14ac:dyDescent="0.25">
      <c r="A701" s="97" t="s">
        <v>1111</v>
      </c>
      <c r="B701" s="97" t="s">
        <v>1109</v>
      </c>
      <c r="C701" s="97" t="s">
        <v>113</v>
      </c>
      <c r="D701" s="97" t="s">
        <v>106</v>
      </c>
      <c r="E701" s="98">
        <v>699381.85829999996</v>
      </c>
      <c r="F701" s="98">
        <v>9558048.4836999997</v>
      </c>
    </row>
    <row r="702" spans="1:6" x14ac:dyDescent="0.25">
      <c r="A702" s="97" t="s">
        <v>1112</v>
      </c>
      <c r="B702" s="97" t="s">
        <v>1109</v>
      </c>
      <c r="C702" s="97" t="s">
        <v>9</v>
      </c>
      <c r="D702" s="97" t="s">
        <v>8</v>
      </c>
      <c r="E702" s="98">
        <v>699384.76300000004</v>
      </c>
      <c r="F702" s="98">
        <v>9558056.0309999995</v>
      </c>
    </row>
    <row r="703" spans="1:6" x14ac:dyDescent="0.25">
      <c r="A703" s="97" t="s">
        <v>1113</v>
      </c>
      <c r="B703" s="97" t="s">
        <v>1109</v>
      </c>
      <c r="C703" s="97" t="s">
        <v>9</v>
      </c>
      <c r="D703" s="97" t="s">
        <v>106</v>
      </c>
      <c r="E703" s="98">
        <v>699381.89599999995</v>
      </c>
      <c r="F703" s="98">
        <v>9558051.9759999998</v>
      </c>
    </row>
    <row r="704" spans="1:6" x14ac:dyDescent="0.25">
      <c r="A704" s="97" t="s">
        <v>1114</v>
      </c>
      <c r="B704" s="97" t="s">
        <v>1115</v>
      </c>
      <c r="C704" s="97" t="s">
        <v>175</v>
      </c>
      <c r="D704" s="97" t="s">
        <v>106</v>
      </c>
      <c r="E704" s="98">
        <v>699335.2</v>
      </c>
      <c r="F704" s="98">
        <v>9558048.1999999993</v>
      </c>
    </row>
    <row r="705" spans="1:6" x14ac:dyDescent="0.25">
      <c r="A705" s="97" t="s">
        <v>1116</v>
      </c>
      <c r="B705" s="97" t="s">
        <v>121</v>
      </c>
      <c r="C705" s="97" t="s">
        <v>113</v>
      </c>
      <c r="D705" s="97" t="s">
        <v>106</v>
      </c>
      <c r="E705" s="98">
        <v>699278.47</v>
      </c>
      <c r="F705" s="98">
        <v>9558036.3599999994</v>
      </c>
    </row>
    <row r="706" spans="1:6" x14ac:dyDescent="0.25">
      <c r="A706" s="97" t="s">
        <v>1117</v>
      </c>
      <c r="B706" s="97" t="s">
        <v>778</v>
      </c>
      <c r="C706" s="97" t="s">
        <v>11</v>
      </c>
      <c r="D706" s="97" t="s">
        <v>106</v>
      </c>
      <c r="E706" s="98">
        <v>699370.13500000001</v>
      </c>
      <c r="F706" s="98">
        <v>9557715.6469999999</v>
      </c>
    </row>
    <row r="707" spans="1:6" x14ac:dyDescent="0.25">
      <c r="A707" s="97" t="s">
        <v>1118</v>
      </c>
      <c r="B707" s="97" t="s">
        <v>1119</v>
      </c>
      <c r="C707" s="97" t="s">
        <v>113</v>
      </c>
      <c r="D707" s="97" t="s">
        <v>8</v>
      </c>
      <c r="E707" s="98">
        <v>699338.33</v>
      </c>
      <c r="F707" s="98">
        <v>9557946.8000000007</v>
      </c>
    </row>
    <row r="708" spans="1:6" x14ac:dyDescent="0.25">
      <c r="A708" s="97" t="s">
        <v>1120</v>
      </c>
      <c r="B708" s="97" t="s">
        <v>1121</v>
      </c>
      <c r="C708" s="97" t="s">
        <v>116</v>
      </c>
      <c r="D708" s="97" t="s">
        <v>106</v>
      </c>
      <c r="E708" s="98">
        <v>699342</v>
      </c>
      <c r="F708" s="98">
        <v>9557890.2200000007</v>
      </c>
    </row>
    <row r="709" spans="1:6" x14ac:dyDescent="0.25">
      <c r="A709" s="97" t="s">
        <v>1122</v>
      </c>
      <c r="B709" s="97" t="s">
        <v>1123</v>
      </c>
      <c r="C709" s="97" t="s">
        <v>9</v>
      </c>
      <c r="D709" s="97" t="s">
        <v>106</v>
      </c>
      <c r="E709" s="98">
        <v>699345.42</v>
      </c>
      <c r="F709" s="98">
        <v>9557846.6199999992</v>
      </c>
    </row>
    <row r="710" spans="1:6" x14ac:dyDescent="0.25">
      <c r="A710" s="97" t="s">
        <v>1124</v>
      </c>
      <c r="B710" s="97" t="s">
        <v>1119</v>
      </c>
      <c r="C710" s="97" t="s">
        <v>111</v>
      </c>
      <c r="D710" s="97" t="s">
        <v>8</v>
      </c>
      <c r="E710" s="98">
        <v>699349.83</v>
      </c>
      <c r="F710" s="98">
        <v>9557947.9800000004</v>
      </c>
    </row>
    <row r="711" spans="1:6" x14ac:dyDescent="0.25">
      <c r="A711" s="97" t="s">
        <v>1125</v>
      </c>
      <c r="B711" s="97" t="s">
        <v>1126</v>
      </c>
      <c r="C711" s="97" t="s">
        <v>6</v>
      </c>
      <c r="D711" s="97" t="s">
        <v>106</v>
      </c>
      <c r="E711" s="98">
        <v>699294.88</v>
      </c>
      <c r="F711" s="98">
        <v>9558003.3399999999</v>
      </c>
    </row>
    <row r="712" spans="1:6" x14ac:dyDescent="0.25">
      <c r="A712" s="97" t="s">
        <v>1127</v>
      </c>
      <c r="B712" s="97" t="s">
        <v>1128</v>
      </c>
      <c r="C712" s="97" t="s">
        <v>6</v>
      </c>
      <c r="D712" s="97" t="s">
        <v>106</v>
      </c>
      <c r="E712" s="98">
        <v>699249.51800000004</v>
      </c>
      <c r="F712" s="98">
        <v>9558439.0590000004</v>
      </c>
    </row>
    <row r="713" spans="1:6" x14ac:dyDescent="0.25">
      <c r="A713" s="97" t="s">
        <v>1129</v>
      </c>
      <c r="B713" s="97" t="s">
        <v>1130</v>
      </c>
      <c r="C713" s="97" t="s">
        <v>6</v>
      </c>
      <c r="D713" s="97" t="s">
        <v>8</v>
      </c>
      <c r="E713" s="98">
        <v>699348.2</v>
      </c>
      <c r="F713" s="98">
        <v>9558761.4000000004</v>
      </c>
    </row>
    <row r="714" spans="1:6" x14ac:dyDescent="0.25">
      <c r="A714" s="97" t="s">
        <v>1131</v>
      </c>
      <c r="B714" s="97" t="s">
        <v>290</v>
      </c>
      <c r="C714" s="97" t="s">
        <v>6</v>
      </c>
      <c r="D714" s="97" t="s">
        <v>8</v>
      </c>
      <c r="E714" s="98">
        <v>699382.4</v>
      </c>
      <c r="F714" s="98">
        <v>9558753</v>
      </c>
    </row>
    <row r="715" spans="1:6" x14ac:dyDescent="0.25">
      <c r="A715" s="97" t="s">
        <v>1132</v>
      </c>
      <c r="B715" s="97" t="s">
        <v>290</v>
      </c>
      <c r="C715" s="97" t="s">
        <v>116</v>
      </c>
      <c r="D715" s="97" t="s">
        <v>106</v>
      </c>
      <c r="E715" s="98">
        <v>699362.8</v>
      </c>
      <c r="F715" s="98">
        <v>9558714.3000000007</v>
      </c>
    </row>
    <row r="716" spans="1:6" x14ac:dyDescent="0.25">
      <c r="A716" s="97" t="s">
        <v>1133</v>
      </c>
      <c r="B716" s="97" t="s">
        <v>290</v>
      </c>
      <c r="C716" s="97" t="s">
        <v>6</v>
      </c>
      <c r="D716" s="97" t="s">
        <v>106</v>
      </c>
      <c r="E716" s="98">
        <v>699371.3</v>
      </c>
      <c r="F716" s="98">
        <v>9558691.4299999997</v>
      </c>
    </row>
    <row r="717" spans="1:6" x14ac:dyDescent="0.25">
      <c r="A717" s="97" t="s">
        <v>1134</v>
      </c>
      <c r="B717" s="97" t="s">
        <v>1135</v>
      </c>
      <c r="C717" s="97" t="s">
        <v>9</v>
      </c>
      <c r="D717" s="97" t="s">
        <v>8</v>
      </c>
      <c r="E717" s="98">
        <v>699354.2</v>
      </c>
      <c r="F717" s="98">
        <v>9558670.5999999996</v>
      </c>
    </row>
    <row r="718" spans="1:6" x14ac:dyDescent="0.25">
      <c r="A718" s="97" t="s">
        <v>1136</v>
      </c>
      <c r="B718" s="97" t="s">
        <v>366</v>
      </c>
      <c r="C718" s="97" t="s">
        <v>116</v>
      </c>
      <c r="D718" s="97" t="s">
        <v>106</v>
      </c>
      <c r="E718" s="98">
        <v>699686.522</v>
      </c>
      <c r="F718" s="98">
        <v>9558247.4700000007</v>
      </c>
    </row>
    <row r="719" spans="1:6" x14ac:dyDescent="0.25">
      <c r="A719" s="97" t="s">
        <v>1137</v>
      </c>
      <c r="B719" s="97" t="s">
        <v>359</v>
      </c>
      <c r="C719" s="97" t="s">
        <v>113</v>
      </c>
      <c r="D719" s="97" t="s">
        <v>106</v>
      </c>
      <c r="E719" s="98">
        <v>699680.08700000006</v>
      </c>
      <c r="F719" s="98">
        <v>9558302.0580000002</v>
      </c>
    </row>
    <row r="720" spans="1:6" x14ac:dyDescent="0.25">
      <c r="A720" s="97" t="s">
        <v>1138</v>
      </c>
      <c r="B720" s="97" t="s">
        <v>1139</v>
      </c>
      <c r="C720" s="97" t="s">
        <v>175</v>
      </c>
      <c r="D720" s="97" t="s">
        <v>106</v>
      </c>
      <c r="E720" s="98">
        <v>699643.78029999998</v>
      </c>
      <c r="F720" s="98">
        <v>9558303.3707999997</v>
      </c>
    </row>
    <row r="721" spans="1:6" x14ac:dyDescent="0.25">
      <c r="A721" s="97" t="s">
        <v>1140</v>
      </c>
      <c r="B721" s="97" t="s">
        <v>357</v>
      </c>
      <c r="C721" s="97" t="s">
        <v>6</v>
      </c>
      <c r="D721" s="97" t="s">
        <v>106</v>
      </c>
      <c r="E721" s="98">
        <v>699684.23800000001</v>
      </c>
      <c r="F721" s="98">
        <v>9558356.6799999997</v>
      </c>
    </row>
    <row r="722" spans="1:6" x14ac:dyDescent="0.25">
      <c r="A722" s="97" t="s">
        <v>1141</v>
      </c>
      <c r="B722" s="97" t="s">
        <v>353</v>
      </c>
      <c r="C722" s="97" t="s">
        <v>111</v>
      </c>
      <c r="D722" s="97" t="s">
        <v>8</v>
      </c>
      <c r="E722" s="98">
        <v>699680.40599999996</v>
      </c>
      <c r="F722" s="98">
        <v>9558408.2449999992</v>
      </c>
    </row>
    <row r="723" spans="1:6" x14ac:dyDescent="0.25">
      <c r="A723" s="97" t="s">
        <v>1142</v>
      </c>
      <c r="B723" s="97" t="s">
        <v>351</v>
      </c>
      <c r="C723" s="97" t="s">
        <v>11</v>
      </c>
      <c r="D723" s="97" t="s">
        <v>106</v>
      </c>
      <c r="E723" s="98">
        <v>699633.3</v>
      </c>
      <c r="F723" s="98">
        <v>9558411.3000000007</v>
      </c>
    </row>
    <row r="724" spans="1:6" x14ac:dyDescent="0.25">
      <c r="A724" s="97" t="s">
        <v>1143</v>
      </c>
      <c r="B724" s="97" t="s">
        <v>353</v>
      </c>
      <c r="C724" s="97" t="s">
        <v>7</v>
      </c>
      <c r="D724" s="97" t="s">
        <v>106</v>
      </c>
      <c r="E724" s="98">
        <v>699679.9</v>
      </c>
      <c r="F724" s="98">
        <v>9558416.9000000004</v>
      </c>
    </row>
    <row r="725" spans="1:6" x14ac:dyDescent="0.25">
      <c r="A725" s="97" t="s">
        <v>1144</v>
      </c>
      <c r="B725" s="97" t="s">
        <v>1145</v>
      </c>
      <c r="C725" s="97" t="s">
        <v>116</v>
      </c>
      <c r="D725" s="97" t="s">
        <v>106</v>
      </c>
      <c r="E725" s="98">
        <v>699667.5</v>
      </c>
      <c r="F725" s="98">
        <v>9558462.6999999993</v>
      </c>
    </row>
    <row r="726" spans="1:6" x14ac:dyDescent="0.25">
      <c r="A726" s="97" t="s">
        <v>1146</v>
      </c>
      <c r="B726" s="97" t="s">
        <v>1145</v>
      </c>
      <c r="C726" s="97" t="s">
        <v>6</v>
      </c>
      <c r="D726" s="97" t="s">
        <v>106</v>
      </c>
      <c r="E726" s="98">
        <v>699676.4</v>
      </c>
      <c r="F726" s="98">
        <v>9558460.3000000007</v>
      </c>
    </row>
    <row r="727" spans="1:6" x14ac:dyDescent="0.25">
      <c r="A727" s="97" t="s">
        <v>1147</v>
      </c>
      <c r="B727" s="97" t="s">
        <v>1148</v>
      </c>
      <c r="C727" s="97" t="s">
        <v>113</v>
      </c>
      <c r="D727" s="97" t="s">
        <v>8</v>
      </c>
      <c r="E727" s="98">
        <v>699662.2</v>
      </c>
      <c r="F727" s="98">
        <v>9558508.5999999996</v>
      </c>
    </row>
    <row r="728" spans="1:6" x14ac:dyDescent="0.25">
      <c r="A728" s="97" t="s">
        <v>1149</v>
      </c>
      <c r="B728" s="97" t="s">
        <v>1135</v>
      </c>
      <c r="C728" s="97" t="s">
        <v>113</v>
      </c>
      <c r="D728" s="97" t="s">
        <v>8</v>
      </c>
      <c r="E728" s="98">
        <v>699352.1</v>
      </c>
      <c r="F728" s="98">
        <v>9558659.1999999993</v>
      </c>
    </row>
    <row r="729" spans="1:6" x14ac:dyDescent="0.25">
      <c r="A729" s="97" t="s">
        <v>1150</v>
      </c>
      <c r="B729" s="97" t="s">
        <v>1148</v>
      </c>
      <c r="C729" s="97" t="s">
        <v>111</v>
      </c>
      <c r="D729" s="97" t="s">
        <v>8</v>
      </c>
      <c r="E729" s="98">
        <v>699673.3</v>
      </c>
      <c r="F729" s="98">
        <v>9558508</v>
      </c>
    </row>
    <row r="730" spans="1:6" x14ac:dyDescent="0.25">
      <c r="A730" s="97" t="s">
        <v>1151</v>
      </c>
      <c r="B730" s="97" t="s">
        <v>1152</v>
      </c>
      <c r="C730" s="97" t="s">
        <v>11</v>
      </c>
      <c r="D730" s="97" t="s">
        <v>106</v>
      </c>
      <c r="E730" s="98">
        <v>699626.2</v>
      </c>
      <c r="F730" s="98">
        <v>9558504.0999999996</v>
      </c>
    </row>
    <row r="731" spans="1:6" x14ac:dyDescent="0.25">
      <c r="A731" s="97" t="s">
        <v>1153</v>
      </c>
      <c r="B731" s="97" t="s">
        <v>1152</v>
      </c>
      <c r="C731" s="97" t="s">
        <v>175</v>
      </c>
      <c r="D731" s="97" t="s">
        <v>106</v>
      </c>
      <c r="E731" s="98">
        <v>699626.5</v>
      </c>
      <c r="F731" s="98">
        <v>9558514.6999999993</v>
      </c>
    </row>
    <row r="732" spans="1:6" x14ac:dyDescent="0.25">
      <c r="A732" s="97" t="s">
        <v>1154</v>
      </c>
      <c r="B732" s="97" t="s">
        <v>1148</v>
      </c>
      <c r="C732" s="97" t="s">
        <v>9</v>
      </c>
      <c r="D732" s="97" t="s">
        <v>8</v>
      </c>
      <c r="E732" s="98">
        <v>699660.9</v>
      </c>
      <c r="F732" s="98">
        <v>9558517.5</v>
      </c>
    </row>
    <row r="733" spans="1:6" x14ac:dyDescent="0.25">
      <c r="A733" s="97" t="s">
        <v>1155</v>
      </c>
      <c r="B733" s="97" t="s">
        <v>1156</v>
      </c>
      <c r="C733" s="97" t="s">
        <v>116</v>
      </c>
      <c r="D733" s="97" t="s">
        <v>106</v>
      </c>
      <c r="E733" s="98">
        <v>699659.3</v>
      </c>
      <c r="F733" s="98">
        <v>9558560.0999999996</v>
      </c>
    </row>
    <row r="734" spans="1:6" x14ac:dyDescent="0.25">
      <c r="A734" s="97" t="s">
        <v>1157</v>
      </c>
      <c r="B734" s="97" t="s">
        <v>331</v>
      </c>
      <c r="C734" s="97" t="s">
        <v>11</v>
      </c>
      <c r="D734" s="97" t="s">
        <v>106</v>
      </c>
      <c r="E734" s="98">
        <v>699619</v>
      </c>
      <c r="F734" s="98">
        <v>9558594.9000000004</v>
      </c>
    </row>
    <row r="735" spans="1:6" x14ac:dyDescent="0.25">
      <c r="A735" s="97" t="s">
        <v>1158</v>
      </c>
      <c r="B735" s="97" t="s">
        <v>1159</v>
      </c>
      <c r="C735" s="97" t="s">
        <v>113</v>
      </c>
      <c r="D735" s="97" t="s">
        <v>8</v>
      </c>
      <c r="E735" s="98">
        <v>699692.35</v>
      </c>
      <c r="F735" s="98">
        <v>9558510.9800000004</v>
      </c>
    </row>
    <row r="736" spans="1:6" x14ac:dyDescent="0.25">
      <c r="A736" s="97" t="s">
        <v>1160</v>
      </c>
      <c r="B736" s="97" t="s">
        <v>1159</v>
      </c>
      <c r="C736" s="97" t="s">
        <v>9</v>
      </c>
      <c r="D736" s="97" t="s">
        <v>106</v>
      </c>
      <c r="E736" s="98">
        <v>699689.68</v>
      </c>
      <c r="F736" s="98">
        <v>9558522.0500000007</v>
      </c>
    </row>
    <row r="737" spans="1:6" x14ac:dyDescent="0.25">
      <c r="A737" s="97" t="s">
        <v>1161</v>
      </c>
      <c r="B737" s="97" t="s">
        <v>1159</v>
      </c>
      <c r="C737" s="97" t="s">
        <v>7</v>
      </c>
      <c r="D737" s="97" t="s">
        <v>106</v>
      </c>
      <c r="E737" s="98">
        <v>699700.19339999999</v>
      </c>
      <c r="F737" s="98">
        <v>9558525.3111000005</v>
      </c>
    </row>
    <row r="738" spans="1:6" x14ac:dyDescent="0.25">
      <c r="A738" s="97" t="s">
        <v>1162</v>
      </c>
      <c r="B738" s="97" t="s">
        <v>1159</v>
      </c>
      <c r="C738" s="97" t="s">
        <v>111</v>
      </c>
      <c r="D738" s="97" t="s">
        <v>106</v>
      </c>
      <c r="E738" s="98">
        <v>699703.06</v>
      </c>
      <c r="F738" s="98">
        <v>9558513.4199999999</v>
      </c>
    </row>
    <row r="739" spans="1:6" x14ac:dyDescent="0.25">
      <c r="A739" s="97" t="s">
        <v>1163</v>
      </c>
      <c r="B739" s="97" t="s">
        <v>1148</v>
      </c>
      <c r="C739" s="97" t="s">
        <v>7</v>
      </c>
      <c r="D739" s="97" t="s">
        <v>106</v>
      </c>
      <c r="E739" s="98">
        <v>699676.27300000004</v>
      </c>
      <c r="F739" s="98">
        <v>9558520.2149999999</v>
      </c>
    </row>
    <row r="740" spans="1:6" x14ac:dyDescent="0.25">
      <c r="A740" s="97" t="s">
        <v>1164</v>
      </c>
      <c r="B740" s="97" t="s">
        <v>1165</v>
      </c>
      <c r="C740" s="97" t="s">
        <v>116</v>
      </c>
      <c r="D740" s="97" t="s">
        <v>106</v>
      </c>
      <c r="E740" s="98">
        <v>699708.21400000004</v>
      </c>
      <c r="F740" s="98">
        <v>9558467.1579999998</v>
      </c>
    </row>
    <row r="741" spans="1:6" x14ac:dyDescent="0.25">
      <c r="A741" s="97" t="s">
        <v>1166</v>
      </c>
      <c r="B741" s="97" t="s">
        <v>1167</v>
      </c>
      <c r="C741" s="97" t="s">
        <v>9</v>
      </c>
      <c r="D741" s="97" t="s">
        <v>8</v>
      </c>
      <c r="E741" s="98">
        <v>699727.18770000001</v>
      </c>
      <c r="F741" s="98">
        <v>9558428.5283000004</v>
      </c>
    </row>
    <row r="742" spans="1:6" x14ac:dyDescent="0.25">
      <c r="A742" s="97" t="s">
        <v>1168</v>
      </c>
      <c r="B742" s="97" t="s">
        <v>1167</v>
      </c>
      <c r="C742" s="97" t="s">
        <v>113</v>
      </c>
      <c r="D742" s="97" t="s">
        <v>8</v>
      </c>
      <c r="E742" s="98">
        <v>699734.08829999994</v>
      </c>
      <c r="F742" s="98">
        <v>9558419.6921999995</v>
      </c>
    </row>
    <row r="743" spans="1:6" x14ac:dyDescent="0.25">
      <c r="A743" s="97" t="s">
        <v>1169</v>
      </c>
      <c r="B743" s="97" t="s">
        <v>1170</v>
      </c>
      <c r="C743" s="97" t="s">
        <v>6</v>
      </c>
      <c r="D743" s="97" t="s">
        <v>106</v>
      </c>
      <c r="E743" s="98">
        <v>699362.5</v>
      </c>
      <c r="F743" s="98">
        <v>9558638</v>
      </c>
    </row>
    <row r="744" spans="1:6" x14ac:dyDescent="0.25">
      <c r="A744" s="97" t="s">
        <v>1171</v>
      </c>
      <c r="B744" s="97" t="s">
        <v>1172</v>
      </c>
      <c r="C744" s="97" t="s">
        <v>116</v>
      </c>
      <c r="D744" s="97" t="s">
        <v>106</v>
      </c>
      <c r="E744" s="98">
        <v>699753.85360000003</v>
      </c>
      <c r="F744" s="98">
        <v>9558393.7050000001</v>
      </c>
    </row>
    <row r="745" spans="1:6" x14ac:dyDescent="0.25">
      <c r="A745" s="97" t="s">
        <v>1173</v>
      </c>
      <c r="B745" s="97" t="s">
        <v>1174</v>
      </c>
      <c r="C745" s="97" t="s">
        <v>116</v>
      </c>
      <c r="D745" s="97" t="s">
        <v>106</v>
      </c>
      <c r="E745" s="98">
        <v>699793.82700000005</v>
      </c>
      <c r="F745" s="98">
        <v>9558351.0040000007</v>
      </c>
    </row>
    <row r="746" spans="1:6" x14ac:dyDescent="0.25">
      <c r="A746" s="97" t="s">
        <v>1175</v>
      </c>
      <c r="B746" s="97" t="s">
        <v>1176</v>
      </c>
      <c r="C746" s="97" t="s">
        <v>9</v>
      </c>
      <c r="D746" s="97" t="s">
        <v>8</v>
      </c>
      <c r="E746" s="98">
        <v>699794.05599999998</v>
      </c>
      <c r="F746" s="98">
        <v>9558314.9849999994</v>
      </c>
    </row>
    <row r="747" spans="1:6" x14ac:dyDescent="0.25">
      <c r="A747" s="97" t="s">
        <v>1177</v>
      </c>
      <c r="B747" s="97" t="s">
        <v>1178</v>
      </c>
      <c r="C747" s="97" t="s">
        <v>175</v>
      </c>
      <c r="D747" s="97" t="s">
        <v>106</v>
      </c>
      <c r="E747" s="98">
        <v>699744.41350000002</v>
      </c>
      <c r="F747" s="98">
        <v>9558311.8361000009</v>
      </c>
    </row>
    <row r="748" spans="1:6" x14ac:dyDescent="0.25">
      <c r="A748" s="97" t="s">
        <v>1179</v>
      </c>
      <c r="B748" s="97" t="s">
        <v>1178</v>
      </c>
      <c r="C748" s="97" t="s">
        <v>11</v>
      </c>
      <c r="D748" s="97" t="s">
        <v>106</v>
      </c>
      <c r="E748" s="98">
        <v>699745.62679999997</v>
      </c>
      <c r="F748" s="98">
        <v>9558304.9839999992</v>
      </c>
    </row>
    <row r="749" spans="1:6" x14ac:dyDescent="0.25">
      <c r="A749" s="97" t="s">
        <v>1180</v>
      </c>
      <c r="B749" s="97" t="s">
        <v>1176</v>
      </c>
      <c r="C749" s="97" t="s">
        <v>113</v>
      </c>
      <c r="D749" s="97" t="s">
        <v>106</v>
      </c>
      <c r="E749" s="98">
        <v>699796.24699999997</v>
      </c>
      <c r="F749" s="98">
        <v>9558308.5109999999</v>
      </c>
    </row>
    <row r="750" spans="1:6" x14ac:dyDescent="0.25">
      <c r="A750" s="97" t="s">
        <v>1181</v>
      </c>
      <c r="B750" s="97" t="s">
        <v>1176</v>
      </c>
      <c r="C750" s="97" t="s">
        <v>111</v>
      </c>
      <c r="D750" s="97" t="s">
        <v>8</v>
      </c>
      <c r="E750" s="98">
        <v>699807.348</v>
      </c>
      <c r="F750" s="98">
        <v>9558307.7698999997</v>
      </c>
    </row>
    <row r="751" spans="1:6" x14ac:dyDescent="0.25">
      <c r="A751" s="97" t="s">
        <v>1182</v>
      </c>
      <c r="B751" s="97" t="s">
        <v>1183</v>
      </c>
      <c r="C751" s="97" t="s">
        <v>116</v>
      </c>
      <c r="D751" s="97" t="s">
        <v>106</v>
      </c>
      <c r="E751" s="98">
        <v>699800.71810000006</v>
      </c>
      <c r="F751" s="98">
        <v>9558255.602</v>
      </c>
    </row>
    <row r="752" spans="1:6" x14ac:dyDescent="0.25">
      <c r="A752" s="97" t="s">
        <v>1184</v>
      </c>
      <c r="B752" s="97" t="s">
        <v>1183</v>
      </c>
      <c r="C752" s="97" t="s">
        <v>6</v>
      </c>
      <c r="D752" s="97" t="s">
        <v>106</v>
      </c>
      <c r="E752" s="98">
        <v>699808.18240000005</v>
      </c>
      <c r="F752" s="98">
        <v>9558262.1431000009</v>
      </c>
    </row>
    <row r="753" spans="1:6" x14ac:dyDescent="0.25">
      <c r="A753" s="97" t="s">
        <v>1185</v>
      </c>
      <c r="B753" s="97" t="s">
        <v>377</v>
      </c>
      <c r="C753" s="97" t="s">
        <v>11</v>
      </c>
      <c r="D753" s="97" t="s">
        <v>106</v>
      </c>
      <c r="E753" s="98">
        <v>699759.83</v>
      </c>
      <c r="F753" s="98">
        <v>9558190.4600000009</v>
      </c>
    </row>
    <row r="754" spans="1:6" x14ac:dyDescent="0.25">
      <c r="A754" s="97" t="s">
        <v>1186</v>
      </c>
      <c r="B754" s="97" t="s">
        <v>1170</v>
      </c>
      <c r="C754" s="97" t="s">
        <v>116</v>
      </c>
      <c r="D754" s="97" t="s">
        <v>106</v>
      </c>
      <c r="E754" s="98">
        <v>699347.7</v>
      </c>
      <c r="F754" s="98">
        <v>9558623</v>
      </c>
    </row>
    <row r="755" spans="1:6" x14ac:dyDescent="0.25">
      <c r="A755" s="97" t="s">
        <v>1187</v>
      </c>
      <c r="B755" s="97" t="s">
        <v>1188</v>
      </c>
      <c r="C755" s="97" t="s">
        <v>6</v>
      </c>
      <c r="D755" s="97" t="s">
        <v>106</v>
      </c>
      <c r="E755" s="98">
        <v>699817.49450000003</v>
      </c>
      <c r="F755" s="98">
        <v>9558148.4740999993</v>
      </c>
    </row>
    <row r="756" spans="1:6" x14ac:dyDescent="0.25">
      <c r="A756" s="97" t="s">
        <v>1189</v>
      </c>
      <c r="B756" s="97" t="s">
        <v>1188</v>
      </c>
      <c r="C756" s="97" t="s">
        <v>116</v>
      </c>
      <c r="D756" s="97" t="s">
        <v>106</v>
      </c>
      <c r="E756" s="98">
        <v>699810.64509999997</v>
      </c>
      <c r="F756" s="98">
        <v>9558147.8159999996</v>
      </c>
    </row>
    <row r="757" spans="1:6" x14ac:dyDescent="0.25">
      <c r="A757" s="97" t="s">
        <v>1190</v>
      </c>
      <c r="B757" s="97" t="s">
        <v>1191</v>
      </c>
      <c r="C757" s="97" t="s">
        <v>175</v>
      </c>
      <c r="D757" s="97" t="s">
        <v>106</v>
      </c>
      <c r="E757" s="98">
        <v>699777.821</v>
      </c>
      <c r="F757" s="98">
        <v>9558080.6730000004</v>
      </c>
    </row>
    <row r="758" spans="1:6" x14ac:dyDescent="0.25">
      <c r="A758" s="97" t="s">
        <v>1192</v>
      </c>
      <c r="B758" s="97" t="s">
        <v>1191</v>
      </c>
      <c r="C758" s="97" t="s">
        <v>11</v>
      </c>
      <c r="D758" s="97" t="s">
        <v>106</v>
      </c>
      <c r="E758" s="98">
        <v>699770.93599999999</v>
      </c>
      <c r="F758" s="98">
        <v>9558075.0140000004</v>
      </c>
    </row>
    <row r="759" spans="1:6" x14ac:dyDescent="0.25">
      <c r="A759" s="97" t="s">
        <v>1193</v>
      </c>
      <c r="B759" s="97" t="s">
        <v>1194</v>
      </c>
      <c r="C759" s="97" t="s">
        <v>175</v>
      </c>
      <c r="D759" s="97" t="s">
        <v>106</v>
      </c>
      <c r="E759" s="98">
        <v>699762.5</v>
      </c>
      <c r="F759" s="98">
        <v>9557985.1999999993</v>
      </c>
    </row>
    <row r="760" spans="1:6" x14ac:dyDescent="0.25">
      <c r="A760" s="97" t="s">
        <v>1195</v>
      </c>
      <c r="B760" s="97" t="s">
        <v>1194</v>
      </c>
      <c r="C760" s="97" t="s">
        <v>11</v>
      </c>
      <c r="D760" s="97" t="s">
        <v>106</v>
      </c>
      <c r="E760" s="98">
        <v>699762.5</v>
      </c>
      <c r="F760" s="98">
        <v>9557981.5999999996</v>
      </c>
    </row>
    <row r="761" spans="1:6" x14ac:dyDescent="0.25">
      <c r="A761" s="97" t="s">
        <v>1196</v>
      </c>
      <c r="B761" s="97" t="s">
        <v>1197</v>
      </c>
      <c r="C761" s="97" t="s">
        <v>6</v>
      </c>
      <c r="D761" s="97" t="s">
        <v>106</v>
      </c>
      <c r="E761" s="98">
        <v>699833.70109999995</v>
      </c>
      <c r="F761" s="98">
        <v>9557930.7070000004</v>
      </c>
    </row>
    <row r="762" spans="1:6" x14ac:dyDescent="0.25">
      <c r="A762" s="97" t="s">
        <v>1198</v>
      </c>
      <c r="B762" s="97" t="s">
        <v>483</v>
      </c>
      <c r="C762" s="97" t="s">
        <v>175</v>
      </c>
      <c r="D762" s="97" t="s">
        <v>106</v>
      </c>
      <c r="E762" s="98">
        <v>699893.52179999999</v>
      </c>
      <c r="F762" s="98">
        <v>9557879.6669999994</v>
      </c>
    </row>
    <row r="763" spans="1:6" x14ac:dyDescent="0.25">
      <c r="A763" s="97" t="s">
        <v>1199</v>
      </c>
      <c r="B763" s="97" t="s">
        <v>475</v>
      </c>
      <c r="C763" s="97" t="s">
        <v>116</v>
      </c>
      <c r="D763" s="97" t="s">
        <v>106</v>
      </c>
      <c r="E763" s="98">
        <v>699941.76500000001</v>
      </c>
      <c r="F763" s="98">
        <v>9557930.1535</v>
      </c>
    </row>
    <row r="764" spans="1:6" x14ac:dyDescent="0.25">
      <c r="A764" s="97" t="s">
        <v>1200</v>
      </c>
      <c r="B764" s="97" t="s">
        <v>434</v>
      </c>
      <c r="C764" s="97" t="s">
        <v>11</v>
      </c>
      <c r="D764" s="97" t="s">
        <v>106</v>
      </c>
      <c r="E764" s="98">
        <v>699878.65500000003</v>
      </c>
      <c r="F764" s="98">
        <v>9557986.7622999996</v>
      </c>
    </row>
    <row r="765" spans="1:6" x14ac:dyDescent="0.25">
      <c r="A765" s="97" t="s">
        <v>1201</v>
      </c>
      <c r="B765" s="97" t="s">
        <v>271</v>
      </c>
      <c r="C765" s="97" t="s">
        <v>175</v>
      </c>
      <c r="D765" s="97" t="s">
        <v>106</v>
      </c>
      <c r="E765" s="98">
        <v>699294.54</v>
      </c>
      <c r="F765" s="98">
        <v>9558574.4149999991</v>
      </c>
    </row>
    <row r="766" spans="1:6" x14ac:dyDescent="0.25">
      <c r="A766" s="97" t="s">
        <v>1202</v>
      </c>
      <c r="B766" s="97" t="s">
        <v>184</v>
      </c>
      <c r="C766" s="97" t="s">
        <v>6</v>
      </c>
      <c r="D766" s="97" t="s">
        <v>106</v>
      </c>
      <c r="E766" s="98">
        <v>699942.64040000003</v>
      </c>
      <c r="F766" s="98">
        <v>9558035.7879000008</v>
      </c>
    </row>
    <row r="767" spans="1:6" x14ac:dyDescent="0.25">
      <c r="A767" s="97" t="s">
        <v>1203</v>
      </c>
      <c r="B767" s="97" t="s">
        <v>190</v>
      </c>
      <c r="C767" s="97" t="s">
        <v>7</v>
      </c>
      <c r="D767" s="97" t="s">
        <v>8</v>
      </c>
      <c r="E767" s="98">
        <v>699936.74800000002</v>
      </c>
      <c r="F767" s="98">
        <v>9558153.0730000008</v>
      </c>
    </row>
    <row r="768" spans="1:6" x14ac:dyDescent="0.25">
      <c r="A768" s="97" t="s">
        <v>1204</v>
      </c>
      <c r="B768" s="97" t="s">
        <v>1205</v>
      </c>
      <c r="C768" s="97" t="s">
        <v>175</v>
      </c>
      <c r="D768" s="97" t="s">
        <v>106</v>
      </c>
      <c r="E768" s="98">
        <v>699897.71299999999</v>
      </c>
      <c r="F768" s="98">
        <v>9558164.3972999994</v>
      </c>
    </row>
    <row r="769" spans="1:6" x14ac:dyDescent="0.25">
      <c r="A769" s="97" t="s">
        <v>1206</v>
      </c>
      <c r="B769" s="97" t="s">
        <v>1205</v>
      </c>
      <c r="C769" s="97" t="s">
        <v>175</v>
      </c>
      <c r="D769" s="97" t="s">
        <v>106</v>
      </c>
      <c r="E769" s="98">
        <v>699863.10490000003</v>
      </c>
      <c r="F769" s="98">
        <v>9558164.9318000004</v>
      </c>
    </row>
    <row r="770" spans="1:6" x14ac:dyDescent="0.25">
      <c r="A770" s="97" t="s">
        <v>1207</v>
      </c>
      <c r="B770" s="97" t="s">
        <v>1208</v>
      </c>
      <c r="C770" s="97" t="s">
        <v>9</v>
      </c>
      <c r="D770" s="97" t="s">
        <v>8</v>
      </c>
      <c r="E770" s="98">
        <v>699924.60900000005</v>
      </c>
      <c r="F770" s="98">
        <v>9558166.3879000004</v>
      </c>
    </row>
    <row r="771" spans="1:6" x14ac:dyDescent="0.25">
      <c r="A771" s="97" t="s">
        <v>1209</v>
      </c>
      <c r="B771" s="97" t="s">
        <v>386</v>
      </c>
      <c r="C771" s="97" t="s">
        <v>175</v>
      </c>
      <c r="D771" s="97" t="s">
        <v>106</v>
      </c>
      <c r="E771" s="98">
        <v>699864.55790000001</v>
      </c>
      <c r="F771" s="98">
        <v>9558206.0140000004</v>
      </c>
    </row>
    <row r="772" spans="1:6" x14ac:dyDescent="0.25">
      <c r="A772" s="97" t="s">
        <v>1210</v>
      </c>
      <c r="B772" s="97" t="s">
        <v>196</v>
      </c>
      <c r="C772" s="97" t="s">
        <v>9</v>
      </c>
      <c r="D772" s="97" t="s">
        <v>8</v>
      </c>
      <c r="E772" s="98">
        <v>699917.79099999997</v>
      </c>
      <c r="F772" s="98">
        <v>9558210.5960000008</v>
      </c>
    </row>
    <row r="773" spans="1:6" x14ac:dyDescent="0.25">
      <c r="A773" s="97" t="s">
        <v>1211</v>
      </c>
      <c r="B773" s="97" t="s">
        <v>1212</v>
      </c>
      <c r="C773" s="97" t="s">
        <v>6</v>
      </c>
      <c r="D773" s="97" t="s">
        <v>106</v>
      </c>
      <c r="E773" s="98">
        <v>699356.41200000001</v>
      </c>
      <c r="F773" s="98">
        <v>9558524.9900000002</v>
      </c>
    </row>
    <row r="774" spans="1:6" x14ac:dyDescent="0.25">
      <c r="A774" s="97" t="s">
        <v>1213</v>
      </c>
      <c r="B774" s="97" t="s">
        <v>1214</v>
      </c>
      <c r="C774" s="97" t="s">
        <v>9</v>
      </c>
      <c r="D774" s="97" t="s">
        <v>106</v>
      </c>
      <c r="E774" s="98">
        <v>699915.00439999998</v>
      </c>
      <c r="F774" s="98">
        <v>9558244.5989999995</v>
      </c>
    </row>
    <row r="775" spans="1:6" x14ac:dyDescent="0.25">
      <c r="A775" s="97" t="s">
        <v>1215</v>
      </c>
      <c r="B775" s="97" t="s">
        <v>1216</v>
      </c>
      <c r="C775" s="97" t="s">
        <v>113</v>
      </c>
      <c r="D775" s="97" t="s">
        <v>8</v>
      </c>
      <c r="E775" s="98">
        <v>699879.05200000003</v>
      </c>
      <c r="F775" s="98">
        <v>9558272.0879999995</v>
      </c>
    </row>
    <row r="776" spans="1:6" x14ac:dyDescent="0.25">
      <c r="A776" s="97" t="s">
        <v>1217</v>
      </c>
      <c r="B776" s="97" t="s">
        <v>1216</v>
      </c>
      <c r="C776" s="97" t="s">
        <v>9</v>
      </c>
      <c r="D776" s="97" t="s">
        <v>8</v>
      </c>
      <c r="E776" s="98">
        <v>699873.01699999999</v>
      </c>
      <c r="F776" s="98">
        <v>9558277.8411999997</v>
      </c>
    </row>
    <row r="777" spans="1:6" x14ac:dyDescent="0.25">
      <c r="A777" s="97" t="s">
        <v>1218</v>
      </c>
      <c r="B777" s="97" t="s">
        <v>1219</v>
      </c>
      <c r="C777" s="97" t="s">
        <v>175</v>
      </c>
      <c r="D777" s="97" t="s">
        <v>106</v>
      </c>
      <c r="E777" s="98">
        <v>699851.87430000002</v>
      </c>
      <c r="F777" s="98">
        <v>9558250.0240000002</v>
      </c>
    </row>
    <row r="778" spans="1:6" x14ac:dyDescent="0.25">
      <c r="A778" s="97" t="s">
        <v>1220</v>
      </c>
      <c r="B778" s="97" t="s">
        <v>1219</v>
      </c>
      <c r="C778" s="97" t="s">
        <v>11</v>
      </c>
      <c r="D778" s="97" t="s">
        <v>106</v>
      </c>
      <c r="E778" s="98">
        <v>699855.04059999995</v>
      </c>
      <c r="F778" s="98">
        <v>9558241.4780000001</v>
      </c>
    </row>
    <row r="779" spans="1:6" x14ac:dyDescent="0.25">
      <c r="A779" s="97" t="s">
        <v>1221</v>
      </c>
      <c r="B779" s="97" t="s">
        <v>1222</v>
      </c>
      <c r="C779" s="97" t="s">
        <v>113</v>
      </c>
      <c r="D779" s="97" t="s">
        <v>8</v>
      </c>
      <c r="E779" s="98">
        <v>699836.86600000004</v>
      </c>
      <c r="F779" s="98">
        <v>9558310.0769999996</v>
      </c>
    </row>
    <row r="780" spans="1:6" x14ac:dyDescent="0.25">
      <c r="A780" s="97" t="s">
        <v>1223</v>
      </c>
      <c r="B780" s="97" t="s">
        <v>1224</v>
      </c>
      <c r="C780" s="97" t="s">
        <v>113</v>
      </c>
      <c r="D780" s="97" t="s">
        <v>8</v>
      </c>
      <c r="E780" s="98">
        <v>699975.44200000004</v>
      </c>
      <c r="F780" s="98">
        <v>9558146.9890999999</v>
      </c>
    </row>
    <row r="781" spans="1:6" x14ac:dyDescent="0.25">
      <c r="A781" s="97" t="s">
        <v>1225</v>
      </c>
      <c r="B781" s="97" t="s">
        <v>1224</v>
      </c>
      <c r="C781" s="97" t="s">
        <v>7</v>
      </c>
      <c r="D781" s="97" t="s">
        <v>8</v>
      </c>
      <c r="E781" s="98">
        <v>699984.223</v>
      </c>
      <c r="F781" s="98">
        <v>9558156.9489999991</v>
      </c>
    </row>
    <row r="782" spans="1:6" x14ac:dyDescent="0.25">
      <c r="A782" s="97" t="s">
        <v>1226</v>
      </c>
      <c r="B782" s="97" t="s">
        <v>1227</v>
      </c>
      <c r="C782" s="97" t="s">
        <v>11</v>
      </c>
      <c r="D782" s="97" t="s">
        <v>106</v>
      </c>
      <c r="E782" s="98">
        <v>699988.38580000005</v>
      </c>
      <c r="F782" s="98">
        <v>9558087.4159999993</v>
      </c>
    </row>
    <row r="783" spans="1:6" x14ac:dyDescent="0.25">
      <c r="A783" s="97" t="s">
        <v>1228</v>
      </c>
      <c r="B783" s="97" t="s">
        <v>405</v>
      </c>
      <c r="C783" s="97" t="s">
        <v>113</v>
      </c>
      <c r="D783" s="97" t="s">
        <v>8</v>
      </c>
      <c r="E783" s="98">
        <v>700033.43700000003</v>
      </c>
      <c r="F783" s="98">
        <v>9558092.1790999994</v>
      </c>
    </row>
    <row r="784" spans="1:6" x14ac:dyDescent="0.25">
      <c r="A784" s="97" t="s">
        <v>1229</v>
      </c>
      <c r="B784" s="97" t="s">
        <v>1230</v>
      </c>
      <c r="C784" s="97" t="s">
        <v>116</v>
      </c>
      <c r="D784" s="97" t="s">
        <v>106</v>
      </c>
      <c r="E784" s="98">
        <v>700039.65099999995</v>
      </c>
      <c r="F784" s="98">
        <v>9558051.4570000004</v>
      </c>
    </row>
    <row r="785" spans="1:6" x14ac:dyDescent="0.25">
      <c r="A785" s="97" t="s">
        <v>1231</v>
      </c>
      <c r="B785" s="97" t="s">
        <v>1212</v>
      </c>
      <c r="C785" s="97" t="s">
        <v>116</v>
      </c>
      <c r="D785" s="97" t="s">
        <v>8</v>
      </c>
      <c r="E785" s="98">
        <v>699343.90700000001</v>
      </c>
      <c r="F785" s="98">
        <v>9558514.0040000007</v>
      </c>
    </row>
    <row r="786" spans="1:6" x14ac:dyDescent="0.25">
      <c r="A786" s="97" t="s">
        <v>1232</v>
      </c>
      <c r="B786" s="97" t="s">
        <v>1230</v>
      </c>
      <c r="C786" s="97" t="s">
        <v>6</v>
      </c>
      <c r="D786" s="97" t="s">
        <v>106</v>
      </c>
      <c r="E786" s="98">
        <v>700051.02</v>
      </c>
      <c r="F786" s="98">
        <v>9558058.7200000007</v>
      </c>
    </row>
    <row r="787" spans="1:6" x14ac:dyDescent="0.25">
      <c r="A787" s="97" t="s">
        <v>1233</v>
      </c>
      <c r="B787" s="97" t="s">
        <v>443</v>
      </c>
      <c r="C787" s="97" t="s">
        <v>11</v>
      </c>
      <c r="D787" s="97" t="s">
        <v>106</v>
      </c>
      <c r="E787" s="98">
        <v>699986.73340000003</v>
      </c>
      <c r="F787" s="98">
        <v>9557993.9480000008</v>
      </c>
    </row>
    <row r="788" spans="1:6" x14ac:dyDescent="0.25">
      <c r="A788" s="97" t="s">
        <v>1234</v>
      </c>
      <c r="B788" s="97" t="s">
        <v>445</v>
      </c>
      <c r="C788" s="97" t="s">
        <v>113</v>
      </c>
      <c r="D788" s="97" t="s">
        <v>8</v>
      </c>
      <c r="E788" s="98">
        <v>700042.13100000005</v>
      </c>
      <c r="F788" s="98">
        <v>9557997.5591000002</v>
      </c>
    </row>
    <row r="789" spans="1:6" x14ac:dyDescent="0.25">
      <c r="A789" s="97" t="s">
        <v>1235</v>
      </c>
      <c r="B789" s="97" t="s">
        <v>457</v>
      </c>
      <c r="C789" s="97" t="s">
        <v>116</v>
      </c>
      <c r="D789" s="97" t="s">
        <v>106</v>
      </c>
      <c r="E789" s="98">
        <v>700050.21810000006</v>
      </c>
      <c r="F789" s="98">
        <v>9557933.8109000009</v>
      </c>
    </row>
    <row r="790" spans="1:6" x14ac:dyDescent="0.25">
      <c r="A790" s="97" t="s">
        <v>1236</v>
      </c>
      <c r="B790" s="97" t="s">
        <v>1237</v>
      </c>
      <c r="C790" s="97" t="s">
        <v>116</v>
      </c>
      <c r="D790" s="97" t="s">
        <v>106</v>
      </c>
      <c r="E790" s="98">
        <v>700123.63139999995</v>
      </c>
      <c r="F790" s="98">
        <v>9557941.7819999997</v>
      </c>
    </row>
    <row r="791" spans="1:6" x14ac:dyDescent="0.25">
      <c r="A791" s="97" t="s">
        <v>1238</v>
      </c>
      <c r="B791" s="97" t="s">
        <v>1239</v>
      </c>
      <c r="C791" s="97" t="s">
        <v>116</v>
      </c>
      <c r="D791" s="97" t="s">
        <v>106</v>
      </c>
      <c r="E791" s="98">
        <v>700070.18409999995</v>
      </c>
      <c r="F791" s="98">
        <v>9558073.3124000002</v>
      </c>
    </row>
    <row r="792" spans="1:6" x14ac:dyDescent="0.25">
      <c r="A792" s="97" t="s">
        <v>1240</v>
      </c>
      <c r="B792" s="97" t="s">
        <v>1241</v>
      </c>
      <c r="C792" s="97" t="s">
        <v>6</v>
      </c>
      <c r="D792" s="97" t="s">
        <v>106</v>
      </c>
      <c r="E792" s="98">
        <v>699336.36100000003</v>
      </c>
      <c r="F792" s="98">
        <v>9557651.5370000005</v>
      </c>
    </row>
    <row r="793" spans="1:6" x14ac:dyDescent="0.25">
      <c r="A793" s="97" t="s">
        <v>1242</v>
      </c>
      <c r="B793" s="97" t="s">
        <v>545</v>
      </c>
      <c r="C793" s="97" t="s">
        <v>175</v>
      </c>
      <c r="D793" s="97" t="s">
        <v>106</v>
      </c>
      <c r="E793" s="98">
        <v>699379.81</v>
      </c>
      <c r="F793" s="98">
        <v>9557612.8300000001</v>
      </c>
    </row>
    <row r="794" spans="1:6" x14ac:dyDescent="0.25">
      <c r="A794" s="97" t="s">
        <v>13</v>
      </c>
      <c r="B794" s="97" t="s">
        <v>562</v>
      </c>
      <c r="C794" s="97" t="s">
        <v>11</v>
      </c>
      <c r="D794" s="97" t="s">
        <v>106</v>
      </c>
      <c r="E794" s="98">
        <v>699387.81</v>
      </c>
      <c r="F794" s="98">
        <v>9557492.0739999991</v>
      </c>
    </row>
    <row r="795" spans="1:6" x14ac:dyDescent="0.25">
      <c r="A795" s="97" t="s">
        <v>1243</v>
      </c>
      <c r="B795" s="97" t="s">
        <v>1244</v>
      </c>
      <c r="C795" s="97" t="s">
        <v>6</v>
      </c>
      <c r="D795" s="97" t="s">
        <v>106</v>
      </c>
      <c r="E795" s="98">
        <v>699362.80249999999</v>
      </c>
      <c r="F795" s="98">
        <v>9557431.8688999992</v>
      </c>
    </row>
    <row r="796" spans="1:6" x14ac:dyDescent="0.25">
      <c r="A796" s="97" t="s">
        <v>1245</v>
      </c>
      <c r="B796" s="97" t="s">
        <v>1246</v>
      </c>
      <c r="C796" s="97" t="s">
        <v>175</v>
      </c>
      <c r="D796" s="97" t="s">
        <v>106</v>
      </c>
      <c r="E796" s="98">
        <v>699324.27099999995</v>
      </c>
      <c r="F796" s="98">
        <v>9558512.3460000008</v>
      </c>
    </row>
    <row r="797" spans="1:6" x14ac:dyDescent="0.25">
      <c r="A797" s="97" t="s">
        <v>1247</v>
      </c>
      <c r="B797" s="97" t="s">
        <v>1248</v>
      </c>
      <c r="C797" s="97" t="s">
        <v>175</v>
      </c>
      <c r="D797" s="97" t="s">
        <v>106</v>
      </c>
      <c r="E797" s="98">
        <v>699397.66729999997</v>
      </c>
      <c r="F797" s="98">
        <v>9557378.8618000001</v>
      </c>
    </row>
    <row r="798" spans="1:6" x14ac:dyDescent="0.25">
      <c r="A798" s="97" t="s">
        <v>1249</v>
      </c>
      <c r="B798" s="97" t="s">
        <v>1248</v>
      </c>
      <c r="C798" s="97" t="s">
        <v>11</v>
      </c>
      <c r="D798" s="97" t="s">
        <v>106</v>
      </c>
      <c r="E798" s="98">
        <v>699410.11919999996</v>
      </c>
      <c r="F798" s="98">
        <v>9557368.8955000006</v>
      </c>
    </row>
    <row r="799" spans="1:6" x14ac:dyDescent="0.25">
      <c r="A799" s="97" t="s">
        <v>1250</v>
      </c>
      <c r="B799" s="97" t="s">
        <v>229</v>
      </c>
      <c r="C799" s="97" t="s">
        <v>111</v>
      </c>
      <c r="D799" s="97" t="s">
        <v>8</v>
      </c>
      <c r="E799" s="98">
        <v>699372.41619999998</v>
      </c>
      <c r="F799" s="98">
        <v>9557365.5844999999</v>
      </c>
    </row>
    <row r="800" spans="1:6" x14ac:dyDescent="0.25">
      <c r="A800" s="97" t="s">
        <v>1251</v>
      </c>
      <c r="B800" s="97" t="s">
        <v>1252</v>
      </c>
      <c r="C800" s="97" t="s">
        <v>6</v>
      </c>
      <c r="D800" s="97" t="s">
        <v>106</v>
      </c>
      <c r="E800" s="98">
        <v>699379.11640000006</v>
      </c>
      <c r="F800" s="98">
        <v>9557303.3038999997</v>
      </c>
    </row>
    <row r="801" spans="1:6" x14ac:dyDescent="0.25">
      <c r="A801" s="97" t="s">
        <v>1253</v>
      </c>
      <c r="B801" s="97" t="s">
        <v>1254</v>
      </c>
      <c r="C801" s="97" t="s">
        <v>7</v>
      </c>
      <c r="D801" s="97" t="s">
        <v>8</v>
      </c>
      <c r="E801" s="98">
        <v>699389.28570000001</v>
      </c>
      <c r="F801" s="98">
        <v>9557244.2553000003</v>
      </c>
    </row>
    <row r="802" spans="1:6" x14ac:dyDescent="0.25">
      <c r="A802" s="97" t="s">
        <v>1255</v>
      </c>
      <c r="B802" s="97" t="s">
        <v>1254</v>
      </c>
      <c r="C802" s="97" t="s">
        <v>9</v>
      </c>
      <c r="D802" s="97" t="s">
        <v>106</v>
      </c>
      <c r="E802" s="98">
        <v>699372.31279999996</v>
      </c>
      <c r="F802" s="98">
        <v>9557249.5250000004</v>
      </c>
    </row>
    <row r="803" spans="1:6" x14ac:dyDescent="0.25">
      <c r="A803" s="97" t="s">
        <v>1256</v>
      </c>
      <c r="B803" s="97" t="s">
        <v>1257</v>
      </c>
      <c r="C803" s="97" t="s">
        <v>175</v>
      </c>
      <c r="D803" s="97" t="s">
        <v>106</v>
      </c>
      <c r="E803" s="98">
        <v>699422.14930000005</v>
      </c>
      <c r="F803" s="98">
        <v>9557245.3321000002</v>
      </c>
    </row>
    <row r="804" spans="1:6" x14ac:dyDescent="0.25">
      <c r="A804" s="97" t="s">
        <v>1258</v>
      </c>
      <c r="B804" s="97" t="s">
        <v>1257</v>
      </c>
      <c r="C804" s="97" t="s">
        <v>11</v>
      </c>
      <c r="D804" s="97" t="s">
        <v>106</v>
      </c>
      <c r="E804" s="98">
        <v>699421.27500000002</v>
      </c>
      <c r="F804" s="98">
        <v>9557234.8015000001</v>
      </c>
    </row>
    <row r="805" spans="1:6" x14ac:dyDescent="0.25">
      <c r="A805" s="97" t="s">
        <v>1259</v>
      </c>
      <c r="B805" s="97" t="s">
        <v>1254</v>
      </c>
      <c r="C805" s="97" t="s">
        <v>111</v>
      </c>
      <c r="D805" s="97" t="s">
        <v>8</v>
      </c>
      <c r="E805" s="98">
        <v>699391.11569999997</v>
      </c>
      <c r="F805" s="98">
        <v>9557234.7133000009</v>
      </c>
    </row>
    <row r="806" spans="1:6" x14ac:dyDescent="0.25">
      <c r="A806" s="97" t="s">
        <v>1260</v>
      </c>
      <c r="B806" s="97" t="s">
        <v>1254</v>
      </c>
      <c r="C806" s="97" t="s">
        <v>113</v>
      </c>
      <c r="D806" s="97" t="s">
        <v>106</v>
      </c>
      <c r="E806" s="98">
        <v>699374.77049999998</v>
      </c>
      <c r="F806" s="98">
        <v>9557230.1083000004</v>
      </c>
    </row>
    <row r="807" spans="1:6" x14ac:dyDescent="0.25">
      <c r="A807" s="97" t="s">
        <v>1261</v>
      </c>
      <c r="B807" s="97" t="s">
        <v>1262</v>
      </c>
      <c r="C807" s="97" t="s">
        <v>6</v>
      </c>
      <c r="D807" s="97" t="s">
        <v>106</v>
      </c>
      <c r="E807" s="98">
        <v>699427.13009999995</v>
      </c>
      <c r="F807" s="98">
        <v>9556901.2349999994</v>
      </c>
    </row>
    <row r="808" spans="1:6" x14ac:dyDescent="0.25">
      <c r="A808" s="97" t="s">
        <v>1263</v>
      </c>
      <c r="B808" s="97" t="s">
        <v>248</v>
      </c>
      <c r="C808" s="97" t="s">
        <v>11</v>
      </c>
      <c r="D808" s="97" t="s">
        <v>106</v>
      </c>
      <c r="E808" s="98">
        <v>699302.09299999999</v>
      </c>
      <c r="F808" s="98">
        <v>9558470.4609999992</v>
      </c>
    </row>
    <row r="809" spans="1:6" x14ac:dyDescent="0.25">
      <c r="A809" s="97" t="s">
        <v>1264</v>
      </c>
      <c r="B809" s="97" t="s">
        <v>722</v>
      </c>
      <c r="C809" s="97" t="s">
        <v>7</v>
      </c>
      <c r="D809" s="97" t="s">
        <v>8</v>
      </c>
      <c r="E809" s="98">
        <v>699435.245</v>
      </c>
      <c r="F809" s="98">
        <v>9556830.6890999991</v>
      </c>
    </row>
    <row r="810" spans="1:6" x14ac:dyDescent="0.25">
      <c r="A810" s="97" t="s">
        <v>1265</v>
      </c>
      <c r="B810" s="97" t="s">
        <v>722</v>
      </c>
      <c r="C810" s="97" t="s">
        <v>9</v>
      </c>
      <c r="D810" s="97" t="s">
        <v>106</v>
      </c>
      <c r="E810" s="98">
        <v>699421.42740000004</v>
      </c>
      <c r="F810" s="98">
        <v>9556836.7719999999</v>
      </c>
    </row>
    <row r="811" spans="1:6" x14ac:dyDescent="0.25">
      <c r="A811" s="97" t="s">
        <v>1266</v>
      </c>
      <c r="B811" s="97" t="s">
        <v>1267</v>
      </c>
      <c r="C811" s="97" t="s">
        <v>111</v>
      </c>
      <c r="D811" s="97" t="s">
        <v>8</v>
      </c>
      <c r="E811" s="98">
        <v>699507.12769999995</v>
      </c>
      <c r="F811" s="98">
        <v>9556667.2430000007</v>
      </c>
    </row>
    <row r="812" spans="1:6" x14ac:dyDescent="0.25">
      <c r="A812" s="97" t="s">
        <v>1268</v>
      </c>
      <c r="B812" s="97" t="s">
        <v>1267</v>
      </c>
      <c r="C812" s="97" t="s">
        <v>7</v>
      </c>
      <c r="D812" s="97" t="s">
        <v>8</v>
      </c>
      <c r="E812" s="98">
        <v>699507.00800000003</v>
      </c>
      <c r="F812" s="98">
        <v>9556675.9927999992</v>
      </c>
    </row>
    <row r="813" spans="1:6" x14ac:dyDescent="0.25">
      <c r="A813" s="97" t="s">
        <v>1269</v>
      </c>
      <c r="B813" s="97" t="s">
        <v>1270</v>
      </c>
      <c r="C813" s="97" t="s">
        <v>6</v>
      </c>
      <c r="D813" s="97" t="s">
        <v>106</v>
      </c>
      <c r="E813" s="98">
        <v>699499.49010000005</v>
      </c>
      <c r="F813" s="98">
        <v>9556722.1619000006</v>
      </c>
    </row>
    <row r="814" spans="1:6" x14ac:dyDescent="0.25">
      <c r="A814" s="97" t="s">
        <v>1271</v>
      </c>
      <c r="B814" s="97" t="s">
        <v>1270</v>
      </c>
      <c r="C814" s="97" t="s">
        <v>6</v>
      </c>
      <c r="D814" s="97" t="s">
        <v>106</v>
      </c>
      <c r="E814" s="98">
        <v>699495.32279999997</v>
      </c>
      <c r="F814" s="98">
        <v>9556775.4495000001</v>
      </c>
    </row>
    <row r="815" spans="1:6" x14ac:dyDescent="0.25">
      <c r="A815" s="97" t="s">
        <v>1272</v>
      </c>
      <c r="B815" s="97" t="s">
        <v>1273</v>
      </c>
      <c r="C815" s="97" t="s">
        <v>6</v>
      </c>
      <c r="D815" s="97" t="s">
        <v>106</v>
      </c>
      <c r="E815" s="98">
        <v>699482.43740000005</v>
      </c>
      <c r="F815" s="98">
        <v>9556936.4968999997</v>
      </c>
    </row>
    <row r="816" spans="1:6" x14ac:dyDescent="0.25">
      <c r="A816" s="97" t="s">
        <v>1274</v>
      </c>
      <c r="B816" s="97" t="s">
        <v>1273</v>
      </c>
      <c r="C816" s="97" t="s">
        <v>6</v>
      </c>
      <c r="D816" s="97" t="s">
        <v>106</v>
      </c>
      <c r="E816" s="98">
        <v>699485.86470000003</v>
      </c>
      <c r="F816" s="98">
        <v>9556891.5527999997</v>
      </c>
    </row>
    <row r="817" spans="1:6" x14ac:dyDescent="0.25">
      <c r="A817" s="97" t="s">
        <v>1275</v>
      </c>
      <c r="B817" s="97" t="s">
        <v>1273</v>
      </c>
      <c r="C817" s="97" t="s">
        <v>116</v>
      </c>
      <c r="D817" s="97" t="s">
        <v>106</v>
      </c>
      <c r="E817" s="98">
        <v>699469.8395</v>
      </c>
      <c r="F817" s="98">
        <v>9556938.0011</v>
      </c>
    </row>
    <row r="818" spans="1:6" x14ac:dyDescent="0.25">
      <c r="A818" s="97" t="s">
        <v>1276</v>
      </c>
      <c r="B818" s="97" t="s">
        <v>1273</v>
      </c>
      <c r="C818" s="97" t="s">
        <v>116</v>
      </c>
      <c r="D818" s="97" t="s">
        <v>106</v>
      </c>
      <c r="E818" s="98">
        <v>699473.63729999994</v>
      </c>
      <c r="F818" s="98">
        <v>9556891.4979999997</v>
      </c>
    </row>
    <row r="819" spans="1:6" x14ac:dyDescent="0.25">
      <c r="A819" s="97" t="s">
        <v>1277</v>
      </c>
      <c r="B819" s="97" t="s">
        <v>701</v>
      </c>
      <c r="C819" s="97" t="s">
        <v>7</v>
      </c>
      <c r="D819" s="97" t="s">
        <v>8</v>
      </c>
      <c r="E819" s="98">
        <v>699478.23739999998</v>
      </c>
      <c r="F819" s="98">
        <v>9557005.3948999997</v>
      </c>
    </row>
    <row r="820" spans="1:6" x14ac:dyDescent="0.25">
      <c r="A820" s="97" t="s">
        <v>1278</v>
      </c>
      <c r="B820" s="97" t="s">
        <v>701</v>
      </c>
      <c r="C820" s="97" t="s">
        <v>9</v>
      </c>
      <c r="D820" s="97" t="s">
        <v>8</v>
      </c>
      <c r="E820" s="98">
        <v>699462.59950000001</v>
      </c>
      <c r="F820" s="98">
        <v>9557003.8029999994</v>
      </c>
    </row>
    <row r="821" spans="1:6" x14ac:dyDescent="0.25">
      <c r="A821" s="97" t="s">
        <v>1279</v>
      </c>
      <c r="B821" s="97" t="s">
        <v>1280</v>
      </c>
      <c r="C821" s="97" t="s">
        <v>6</v>
      </c>
      <c r="D821" s="97" t="s">
        <v>106</v>
      </c>
      <c r="E821" s="98">
        <v>699470.58279999997</v>
      </c>
      <c r="F821" s="98">
        <v>9557073.7485000007</v>
      </c>
    </row>
    <row r="822" spans="1:6" x14ac:dyDescent="0.25">
      <c r="A822" s="97" t="s">
        <v>1281</v>
      </c>
      <c r="B822" s="97" t="s">
        <v>1282</v>
      </c>
      <c r="C822" s="97" t="s">
        <v>116</v>
      </c>
      <c r="D822" s="97" t="s">
        <v>106</v>
      </c>
      <c r="E822" s="98">
        <v>699351.228</v>
      </c>
      <c r="F822" s="98">
        <v>9558443.7180000003</v>
      </c>
    </row>
    <row r="823" spans="1:6" x14ac:dyDescent="0.25">
      <c r="A823" s="97" t="s">
        <v>1283</v>
      </c>
      <c r="B823" s="97" t="s">
        <v>1280</v>
      </c>
      <c r="C823" s="97" t="s">
        <v>116</v>
      </c>
      <c r="D823" s="97" t="s">
        <v>106</v>
      </c>
      <c r="E823" s="98">
        <v>699460.03269999998</v>
      </c>
      <c r="F823" s="98">
        <v>9557069.1689999998</v>
      </c>
    </row>
    <row r="824" spans="1:6" x14ac:dyDescent="0.25">
      <c r="A824" s="97" t="s">
        <v>1284</v>
      </c>
      <c r="B824" s="97" t="s">
        <v>1285</v>
      </c>
      <c r="C824" s="97" t="s">
        <v>6</v>
      </c>
      <c r="D824" s="97" t="s">
        <v>106</v>
      </c>
      <c r="E824" s="98">
        <v>699461.53090000001</v>
      </c>
      <c r="F824" s="98">
        <v>9557187.1784000006</v>
      </c>
    </row>
    <row r="825" spans="1:6" x14ac:dyDescent="0.25">
      <c r="A825" s="97" t="s">
        <v>1286</v>
      </c>
      <c r="B825" s="97" t="s">
        <v>1285</v>
      </c>
      <c r="C825" s="97" t="s">
        <v>116</v>
      </c>
      <c r="D825" s="97" t="s">
        <v>106</v>
      </c>
      <c r="E825" s="98">
        <v>699450.60889999999</v>
      </c>
      <c r="F825" s="98">
        <v>9557186.375</v>
      </c>
    </row>
    <row r="826" spans="1:6" x14ac:dyDescent="0.25">
      <c r="A826" s="97" t="s">
        <v>1287</v>
      </c>
      <c r="B826" s="97" t="s">
        <v>621</v>
      </c>
      <c r="C826" s="97" t="s">
        <v>6</v>
      </c>
      <c r="D826" s="97" t="s">
        <v>106</v>
      </c>
      <c r="E826" s="98">
        <v>699450.46059999999</v>
      </c>
      <c r="F826" s="98">
        <v>9557323.2800999992</v>
      </c>
    </row>
    <row r="827" spans="1:6" x14ac:dyDescent="0.25">
      <c r="A827" s="97" t="s">
        <v>1288</v>
      </c>
      <c r="B827" s="97" t="s">
        <v>621</v>
      </c>
      <c r="C827" s="97" t="s">
        <v>6</v>
      </c>
      <c r="D827" s="97" t="s">
        <v>106</v>
      </c>
      <c r="E827" s="98">
        <v>699454.42079999996</v>
      </c>
      <c r="F827" s="98">
        <v>9557273.4020000007</v>
      </c>
    </row>
    <row r="828" spans="1:6" x14ac:dyDescent="0.25">
      <c r="A828" s="97" t="s">
        <v>1289</v>
      </c>
      <c r="B828" s="97" t="s">
        <v>1290</v>
      </c>
      <c r="C828" s="97" t="s">
        <v>6</v>
      </c>
      <c r="D828" s="97" t="s">
        <v>106</v>
      </c>
      <c r="E828" s="98">
        <v>699441.89899999998</v>
      </c>
      <c r="F828" s="98">
        <v>9557428.2620000001</v>
      </c>
    </row>
    <row r="829" spans="1:6" x14ac:dyDescent="0.25">
      <c r="A829" s="97" t="s">
        <v>1291</v>
      </c>
      <c r="B829" s="97" t="s">
        <v>1290</v>
      </c>
      <c r="C829" s="97" t="s">
        <v>116</v>
      </c>
      <c r="D829" s="97" t="s">
        <v>106</v>
      </c>
      <c r="E829" s="98">
        <v>699430.54850000003</v>
      </c>
      <c r="F829" s="98">
        <v>9557433.6446000002</v>
      </c>
    </row>
    <row r="830" spans="1:6" x14ac:dyDescent="0.25">
      <c r="A830" s="97" t="s">
        <v>1292</v>
      </c>
      <c r="B830" s="97" t="s">
        <v>1293</v>
      </c>
      <c r="C830" s="97" t="s">
        <v>6</v>
      </c>
      <c r="D830" s="97" t="s">
        <v>106</v>
      </c>
      <c r="E830" s="98">
        <v>699431.46200000006</v>
      </c>
      <c r="F830" s="98">
        <v>9557556.057</v>
      </c>
    </row>
    <row r="831" spans="1:6" x14ac:dyDescent="0.25">
      <c r="A831" s="97" t="s">
        <v>1294</v>
      </c>
      <c r="B831" s="97" t="s">
        <v>1293</v>
      </c>
      <c r="C831" s="97" t="s">
        <v>116</v>
      </c>
      <c r="D831" s="97" t="s">
        <v>106</v>
      </c>
      <c r="E831" s="98">
        <v>699423.32799999998</v>
      </c>
      <c r="F831" s="98">
        <v>9557541.5370000005</v>
      </c>
    </row>
    <row r="832" spans="1:6" x14ac:dyDescent="0.25">
      <c r="A832" s="97" t="s">
        <v>1295</v>
      </c>
      <c r="B832" s="97" t="s">
        <v>1296</v>
      </c>
      <c r="C832" s="97" t="s">
        <v>6</v>
      </c>
      <c r="D832" s="97" t="s">
        <v>106</v>
      </c>
      <c r="E832" s="98">
        <v>699422.84699999995</v>
      </c>
      <c r="F832" s="98">
        <v>9557667.7589999996</v>
      </c>
    </row>
    <row r="833" spans="1:6" x14ac:dyDescent="0.25">
      <c r="A833" s="97" t="s">
        <v>1297</v>
      </c>
      <c r="B833" s="97" t="s">
        <v>1296</v>
      </c>
      <c r="C833" s="97" t="s">
        <v>116</v>
      </c>
      <c r="D833" s="97" t="s">
        <v>106</v>
      </c>
      <c r="E833" s="98">
        <v>699413.66899999999</v>
      </c>
      <c r="F833" s="98">
        <v>9557664.2119999994</v>
      </c>
    </row>
    <row r="834" spans="1:6" x14ac:dyDescent="0.25">
      <c r="A834" s="97" t="s">
        <v>1298</v>
      </c>
      <c r="B834" s="97" t="s">
        <v>1282</v>
      </c>
      <c r="C834" s="97" t="s">
        <v>6</v>
      </c>
      <c r="D834" s="97" t="s">
        <v>106</v>
      </c>
      <c r="E834" s="98">
        <v>699363.64899999998</v>
      </c>
      <c r="F834" s="98">
        <v>9558438.0960000008</v>
      </c>
    </row>
    <row r="835" spans="1:6" x14ac:dyDescent="0.25">
      <c r="A835" s="97" t="s">
        <v>1299</v>
      </c>
      <c r="B835" s="97" t="s">
        <v>1300</v>
      </c>
      <c r="C835" s="97" t="s">
        <v>6</v>
      </c>
      <c r="D835" s="97" t="s">
        <v>106</v>
      </c>
      <c r="E835" s="98">
        <v>699524.84400000004</v>
      </c>
      <c r="F835" s="98">
        <v>9557667.7310000006</v>
      </c>
    </row>
    <row r="836" spans="1:6" x14ac:dyDescent="0.25">
      <c r="A836" s="97" t="s">
        <v>1301</v>
      </c>
      <c r="B836" s="97" t="s">
        <v>1300</v>
      </c>
      <c r="C836" s="97" t="s">
        <v>116</v>
      </c>
      <c r="D836" s="97" t="s">
        <v>106</v>
      </c>
      <c r="E836" s="98">
        <v>699518.55900000001</v>
      </c>
      <c r="F836" s="98">
        <v>9557668.8000000007</v>
      </c>
    </row>
    <row r="837" spans="1:6" x14ac:dyDescent="0.25">
      <c r="A837" s="97" t="s">
        <v>1302</v>
      </c>
      <c r="B837" s="97" t="s">
        <v>537</v>
      </c>
      <c r="C837" s="97" t="s">
        <v>175</v>
      </c>
      <c r="D837" s="97" t="s">
        <v>106</v>
      </c>
      <c r="E837" s="98">
        <v>699478.88</v>
      </c>
      <c r="F837" s="98">
        <v>9557618.3499999996</v>
      </c>
    </row>
    <row r="838" spans="1:6" x14ac:dyDescent="0.25">
      <c r="A838" s="97" t="s">
        <v>1303</v>
      </c>
      <c r="B838" s="97" t="s">
        <v>1304</v>
      </c>
      <c r="C838" s="97" t="s">
        <v>6</v>
      </c>
      <c r="D838" s="97" t="s">
        <v>106</v>
      </c>
      <c r="E838" s="98">
        <v>699532.31</v>
      </c>
      <c r="F838" s="98">
        <v>9557574.9900000002</v>
      </c>
    </row>
    <row r="839" spans="1:6" x14ac:dyDescent="0.25">
      <c r="A839" s="97" t="s">
        <v>1305</v>
      </c>
      <c r="B839" s="97" t="s">
        <v>1304</v>
      </c>
      <c r="C839" s="97" t="s">
        <v>116</v>
      </c>
      <c r="D839" s="97" t="s">
        <v>106</v>
      </c>
      <c r="E839" s="98">
        <v>699526.05</v>
      </c>
      <c r="F839" s="98">
        <v>9557589.5999999996</v>
      </c>
    </row>
    <row r="840" spans="1:6" x14ac:dyDescent="0.25">
      <c r="A840" s="97" t="s">
        <v>1306</v>
      </c>
      <c r="B840" s="97" t="s">
        <v>1304</v>
      </c>
      <c r="C840" s="97" t="s">
        <v>116</v>
      </c>
      <c r="D840" s="97" t="s">
        <v>106</v>
      </c>
      <c r="E840" s="98">
        <v>699528.75</v>
      </c>
      <c r="F840" s="98">
        <v>9557549.2899999991</v>
      </c>
    </row>
    <row r="841" spans="1:6" x14ac:dyDescent="0.25">
      <c r="A841" s="97" t="s">
        <v>1307</v>
      </c>
      <c r="B841" s="97" t="s">
        <v>575</v>
      </c>
      <c r="C841" s="97" t="s">
        <v>11</v>
      </c>
      <c r="D841" s="97" t="s">
        <v>106</v>
      </c>
      <c r="E841" s="98">
        <v>699476.44700000004</v>
      </c>
      <c r="F841" s="98">
        <v>9557495.7620000001</v>
      </c>
    </row>
    <row r="842" spans="1:6" x14ac:dyDescent="0.25">
      <c r="A842" s="97" t="s">
        <v>1308</v>
      </c>
      <c r="B842" s="97" t="s">
        <v>1309</v>
      </c>
      <c r="C842" s="97" t="s">
        <v>6</v>
      </c>
      <c r="D842" s="97" t="s">
        <v>106</v>
      </c>
      <c r="E842" s="98">
        <v>699542.20600000001</v>
      </c>
      <c r="F842" s="98">
        <v>9557446.023</v>
      </c>
    </row>
    <row r="843" spans="1:6" x14ac:dyDescent="0.25">
      <c r="A843" s="97" t="s">
        <v>1310</v>
      </c>
      <c r="B843" s="97" t="s">
        <v>1309</v>
      </c>
      <c r="C843" s="97" t="s">
        <v>116</v>
      </c>
      <c r="D843" s="97" t="s">
        <v>106</v>
      </c>
      <c r="E843" s="98">
        <v>699536.11930000002</v>
      </c>
      <c r="F843" s="98">
        <v>9557438.4004999995</v>
      </c>
    </row>
    <row r="844" spans="1:6" x14ac:dyDescent="0.25">
      <c r="A844" s="97" t="s">
        <v>1311</v>
      </c>
      <c r="B844" s="97" t="s">
        <v>612</v>
      </c>
      <c r="C844" s="97" t="s">
        <v>11</v>
      </c>
      <c r="D844" s="97" t="s">
        <v>106</v>
      </c>
      <c r="E844" s="98">
        <v>699487.47779999999</v>
      </c>
      <c r="F844" s="98">
        <v>9557371.7338999994</v>
      </c>
    </row>
    <row r="845" spans="1:6" x14ac:dyDescent="0.25">
      <c r="A845" s="97" t="s">
        <v>1312</v>
      </c>
      <c r="B845" s="97" t="s">
        <v>1313</v>
      </c>
      <c r="C845" s="97" t="s">
        <v>6</v>
      </c>
      <c r="D845" s="97" t="s">
        <v>106</v>
      </c>
      <c r="E845" s="98">
        <v>699550.41</v>
      </c>
      <c r="F845" s="98">
        <v>9557307.0700000003</v>
      </c>
    </row>
    <row r="846" spans="1:6" x14ac:dyDescent="0.25">
      <c r="A846" s="97" t="s">
        <v>1314</v>
      </c>
      <c r="B846" s="97" t="s">
        <v>215</v>
      </c>
      <c r="C846" s="97" t="s">
        <v>11</v>
      </c>
      <c r="D846" s="97" t="s">
        <v>106</v>
      </c>
      <c r="E846" s="98">
        <v>699312.49300000002</v>
      </c>
      <c r="F846" s="98">
        <v>9558383.2819999997</v>
      </c>
    </row>
    <row r="847" spans="1:6" x14ac:dyDescent="0.25">
      <c r="A847" s="97" t="s">
        <v>1315</v>
      </c>
      <c r="B847" s="97" t="s">
        <v>1313</v>
      </c>
      <c r="C847" s="97" t="s">
        <v>116</v>
      </c>
      <c r="D847" s="97" t="s">
        <v>106</v>
      </c>
      <c r="E847" s="98">
        <v>699542.64980000001</v>
      </c>
      <c r="F847" s="98">
        <v>9557320.6638999991</v>
      </c>
    </row>
    <row r="848" spans="1:6" x14ac:dyDescent="0.25">
      <c r="A848" s="97" t="s">
        <v>1316</v>
      </c>
      <c r="B848" s="97" t="s">
        <v>12</v>
      </c>
      <c r="C848" s="97" t="s">
        <v>175</v>
      </c>
      <c r="D848" s="97" t="s">
        <v>106</v>
      </c>
      <c r="E848" s="98">
        <v>699510.79269999999</v>
      </c>
      <c r="F848" s="98">
        <v>9557246.9891999997</v>
      </c>
    </row>
    <row r="849" spans="1:6" x14ac:dyDescent="0.25">
      <c r="A849" s="97" t="s">
        <v>1317</v>
      </c>
      <c r="B849" s="97" t="s">
        <v>633</v>
      </c>
      <c r="C849" s="97" t="s">
        <v>7</v>
      </c>
      <c r="D849" s="97" t="s">
        <v>8</v>
      </c>
      <c r="E849" s="98">
        <v>699557.35430000001</v>
      </c>
      <c r="F849" s="98">
        <v>9557246.8131000008</v>
      </c>
    </row>
    <row r="850" spans="1:6" x14ac:dyDescent="0.25">
      <c r="A850" s="97" t="s">
        <v>1318</v>
      </c>
      <c r="B850" s="97" t="s">
        <v>1319</v>
      </c>
      <c r="C850" s="97" t="s">
        <v>6</v>
      </c>
      <c r="D850" s="97" t="s">
        <v>106</v>
      </c>
      <c r="E850" s="98">
        <v>699558.40720000002</v>
      </c>
      <c r="F850" s="98">
        <v>9557187.5260000005</v>
      </c>
    </row>
    <row r="851" spans="1:6" x14ac:dyDescent="0.25">
      <c r="A851" s="97" t="s">
        <v>1320</v>
      </c>
      <c r="B851" s="97" t="s">
        <v>1319</v>
      </c>
      <c r="C851" s="97" t="s">
        <v>116</v>
      </c>
      <c r="D851" s="97" t="s">
        <v>106</v>
      </c>
      <c r="E851" s="98">
        <v>699551.10049999994</v>
      </c>
      <c r="F851" s="98">
        <v>9557185.8538000006</v>
      </c>
    </row>
    <row r="852" spans="1:6" x14ac:dyDescent="0.25">
      <c r="A852" s="97" t="s">
        <v>1321</v>
      </c>
      <c r="B852" s="97" t="s">
        <v>669</v>
      </c>
      <c r="C852" s="97" t="s">
        <v>175</v>
      </c>
      <c r="D852" s="97" t="s">
        <v>106</v>
      </c>
      <c r="E852" s="98">
        <v>699517.10400000005</v>
      </c>
      <c r="F852" s="98">
        <v>9557143.7990000006</v>
      </c>
    </row>
    <row r="853" spans="1:6" x14ac:dyDescent="0.25">
      <c r="A853" s="97" t="s">
        <v>1322</v>
      </c>
      <c r="B853" s="97" t="s">
        <v>294</v>
      </c>
      <c r="C853" s="97" t="s">
        <v>6</v>
      </c>
      <c r="D853" s="97" t="s">
        <v>106</v>
      </c>
      <c r="E853" s="98">
        <v>699561.67130000005</v>
      </c>
      <c r="F853" s="98">
        <v>9557086.5471000001</v>
      </c>
    </row>
    <row r="854" spans="1:6" x14ac:dyDescent="0.25">
      <c r="A854" s="97" t="s">
        <v>1323</v>
      </c>
      <c r="B854" s="97" t="s">
        <v>704</v>
      </c>
      <c r="C854" s="97" t="s">
        <v>7</v>
      </c>
      <c r="D854" s="97" t="s">
        <v>8</v>
      </c>
      <c r="E854" s="98">
        <v>699564.86600000004</v>
      </c>
      <c r="F854" s="98">
        <v>9557039.4705999997</v>
      </c>
    </row>
    <row r="855" spans="1:6" x14ac:dyDescent="0.25">
      <c r="A855" s="97" t="s">
        <v>1324</v>
      </c>
      <c r="B855" s="97" t="s">
        <v>704</v>
      </c>
      <c r="C855" s="97" t="s">
        <v>9</v>
      </c>
      <c r="D855" s="97" t="s">
        <v>8</v>
      </c>
      <c r="E855" s="98">
        <v>699552.53079999995</v>
      </c>
      <c r="F855" s="98">
        <v>9557038.5556000005</v>
      </c>
    </row>
    <row r="856" spans="1:6" x14ac:dyDescent="0.25">
      <c r="A856" s="97" t="s">
        <v>1325</v>
      </c>
      <c r="B856" s="97" t="s">
        <v>1326</v>
      </c>
      <c r="C856" s="97" t="s">
        <v>6</v>
      </c>
      <c r="D856" s="97" t="s">
        <v>106</v>
      </c>
      <c r="E856" s="98">
        <v>699371.37600000005</v>
      </c>
      <c r="F856" s="98">
        <v>9558342.8279999997</v>
      </c>
    </row>
    <row r="857" spans="1:6" x14ac:dyDescent="0.25">
      <c r="A857" s="97" t="s">
        <v>1327</v>
      </c>
      <c r="B857" s="97" t="s">
        <v>704</v>
      </c>
      <c r="C857" s="97" t="s">
        <v>111</v>
      </c>
      <c r="D857" s="97" t="s">
        <v>8</v>
      </c>
      <c r="E857" s="98">
        <v>699566.13119999995</v>
      </c>
      <c r="F857" s="98">
        <v>9557029.4580000006</v>
      </c>
    </row>
    <row r="858" spans="1:6" x14ac:dyDescent="0.25">
      <c r="A858" s="97" t="s">
        <v>1328</v>
      </c>
      <c r="B858" s="97" t="s">
        <v>1329</v>
      </c>
      <c r="C858" s="97" t="s">
        <v>175</v>
      </c>
      <c r="D858" s="97" t="s">
        <v>106</v>
      </c>
      <c r="E858" s="98">
        <v>699522.59420000005</v>
      </c>
      <c r="F858" s="98">
        <v>9557009.6284999996</v>
      </c>
    </row>
    <row r="859" spans="1:6" x14ac:dyDescent="0.25">
      <c r="A859" s="97" t="s">
        <v>1330</v>
      </c>
      <c r="B859" s="97" t="s">
        <v>706</v>
      </c>
      <c r="C859" s="97" t="s">
        <v>6</v>
      </c>
      <c r="D859" s="97" t="s">
        <v>106</v>
      </c>
      <c r="E859" s="98">
        <v>699563.98670000001</v>
      </c>
      <c r="F859" s="98">
        <v>9557006.4870999996</v>
      </c>
    </row>
    <row r="860" spans="1:6" x14ac:dyDescent="0.25">
      <c r="A860" s="97" t="s">
        <v>1331</v>
      </c>
      <c r="B860" s="97" t="s">
        <v>706</v>
      </c>
      <c r="C860" s="97" t="s">
        <v>6</v>
      </c>
      <c r="D860" s="97" t="s">
        <v>106</v>
      </c>
      <c r="E860" s="98">
        <v>699571.67700000003</v>
      </c>
      <c r="F860" s="98">
        <v>9556923.8029999994</v>
      </c>
    </row>
    <row r="861" spans="1:6" x14ac:dyDescent="0.25">
      <c r="A861" s="97" t="s">
        <v>1332</v>
      </c>
      <c r="B861" s="97" t="s">
        <v>706</v>
      </c>
      <c r="C861" s="97" t="s">
        <v>6</v>
      </c>
      <c r="D861" s="97" t="s">
        <v>106</v>
      </c>
      <c r="E861" s="98">
        <v>699572.33990000002</v>
      </c>
      <c r="F861" s="98">
        <v>9556892.0404000003</v>
      </c>
    </row>
    <row r="862" spans="1:6" x14ac:dyDescent="0.25">
      <c r="A862" s="97" t="s">
        <v>1333</v>
      </c>
      <c r="B862" s="97" t="s">
        <v>715</v>
      </c>
      <c r="C862" s="97" t="s">
        <v>175</v>
      </c>
      <c r="D862" s="97" t="s">
        <v>106</v>
      </c>
      <c r="E862" s="98">
        <v>699532.16209999996</v>
      </c>
      <c r="F862" s="98">
        <v>9556833.1220999993</v>
      </c>
    </row>
    <row r="863" spans="1:6" x14ac:dyDescent="0.25">
      <c r="A863" s="97" t="s">
        <v>1334</v>
      </c>
      <c r="B863" s="97" t="s">
        <v>1335</v>
      </c>
      <c r="C863" s="97" t="s">
        <v>6</v>
      </c>
      <c r="D863" s="97" t="s">
        <v>106</v>
      </c>
      <c r="E863" s="98">
        <v>699582.08409999998</v>
      </c>
      <c r="F863" s="98">
        <v>9556775.9835000001</v>
      </c>
    </row>
    <row r="864" spans="1:6" x14ac:dyDescent="0.25">
      <c r="A864" s="97" t="s">
        <v>1336</v>
      </c>
      <c r="B864" s="97" t="s">
        <v>1335</v>
      </c>
      <c r="C864" s="97" t="s">
        <v>116</v>
      </c>
      <c r="D864" s="97" t="s">
        <v>106</v>
      </c>
      <c r="E864" s="98">
        <v>699571.88260000001</v>
      </c>
      <c r="F864" s="98">
        <v>9556773.5579000004</v>
      </c>
    </row>
    <row r="865" spans="1:6" x14ac:dyDescent="0.25">
      <c r="A865" s="97" t="s">
        <v>1337</v>
      </c>
      <c r="B865" s="97" t="s">
        <v>1335</v>
      </c>
      <c r="C865" s="97" t="s">
        <v>6</v>
      </c>
      <c r="D865" s="97" t="s">
        <v>106</v>
      </c>
      <c r="E865" s="98">
        <v>699587.61840000004</v>
      </c>
      <c r="F865" s="98">
        <v>9556712.1620000005</v>
      </c>
    </row>
    <row r="866" spans="1:6" x14ac:dyDescent="0.25">
      <c r="A866" s="97" t="s">
        <v>1338</v>
      </c>
      <c r="B866" s="97" t="s">
        <v>1335</v>
      </c>
      <c r="C866" s="97" t="s">
        <v>116</v>
      </c>
      <c r="D866" s="97" t="s">
        <v>106</v>
      </c>
      <c r="E866" s="98">
        <v>699576.28110000002</v>
      </c>
      <c r="F866" s="98">
        <v>9556722.3793000001</v>
      </c>
    </row>
    <row r="867" spans="1:6" x14ac:dyDescent="0.25">
      <c r="A867" s="97" t="s">
        <v>1339</v>
      </c>
      <c r="B867" s="97" t="s">
        <v>1326</v>
      </c>
      <c r="C867" s="97" t="s">
        <v>116</v>
      </c>
      <c r="D867" s="97" t="s">
        <v>106</v>
      </c>
      <c r="E867" s="98">
        <v>699359.19400000002</v>
      </c>
      <c r="F867" s="98">
        <v>9558338.9169999994</v>
      </c>
    </row>
    <row r="868" spans="1:6" x14ac:dyDescent="0.25">
      <c r="A868" s="97" t="s">
        <v>1340</v>
      </c>
      <c r="B868" s="97" t="s">
        <v>826</v>
      </c>
      <c r="C868" s="97" t="s">
        <v>7</v>
      </c>
      <c r="D868" s="97" t="s">
        <v>8</v>
      </c>
      <c r="E868" s="98">
        <v>699590.69400000002</v>
      </c>
      <c r="F868" s="98">
        <v>9556674.9611000009</v>
      </c>
    </row>
    <row r="869" spans="1:6" x14ac:dyDescent="0.25">
      <c r="A869" s="97" t="s">
        <v>1341</v>
      </c>
      <c r="B869" s="97" t="s">
        <v>826</v>
      </c>
      <c r="C869" s="97" t="s">
        <v>9</v>
      </c>
      <c r="D869" s="97" t="s">
        <v>8</v>
      </c>
      <c r="E869" s="98">
        <v>699580.37</v>
      </c>
      <c r="F869" s="98">
        <v>9556672.7008999996</v>
      </c>
    </row>
    <row r="870" spans="1:6" x14ac:dyDescent="0.25">
      <c r="A870" s="97" t="s">
        <v>1342</v>
      </c>
      <c r="B870" s="97" t="s">
        <v>1343</v>
      </c>
      <c r="C870" s="97" t="s">
        <v>6</v>
      </c>
      <c r="D870" s="97" t="s">
        <v>106</v>
      </c>
      <c r="E870" s="98">
        <v>699544.49529999995</v>
      </c>
      <c r="F870" s="98">
        <v>9556751.6942999996</v>
      </c>
    </row>
    <row r="871" spans="1:6" x14ac:dyDescent="0.25">
      <c r="A871" s="97" t="s">
        <v>1344</v>
      </c>
      <c r="B871" s="97" t="s">
        <v>1343</v>
      </c>
      <c r="C871" s="97" t="s">
        <v>116</v>
      </c>
      <c r="D871" s="97" t="s">
        <v>106</v>
      </c>
      <c r="E871" s="98">
        <v>699531.65119999996</v>
      </c>
      <c r="F871" s="98">
        <v>9556750.8430000003</v>
      </c>
    </row>
    <row r="872" spans="1:6" x14ac:dyDescent="0.25">
      <c r="A872" s="97" t="s">
        <v>1345</v>
      </c>
      <c r="B872" s="97" t="s">
        <v>1346</v>
      </c>
      <c r="C872" s="97" t="s">
        <v>6</v>
      </c>
      <c r="D872" s="97" t="s">
        <v>106</v>
      </c>
      <c r="E872" s="98">
        <v>699543.14780000004</v>
      </c>
      <c r="F872" s="98">
        <v>9556709.3811000008</v>
      </c>
    </row>
    <row r="873" spans="1:6" x14ac:dyDescent="0.25">
      <c r="A873" s="97" t="s">
        <v>1347</v>
      </c>
      <c r="B873" s="97" t="s">
        <v>1346</v>
      </c>
      <c r="C873" s="97" t="s">
        <v>116</v>
      </c>
      <c r="D873" s="97" t="s">
        <v>106</v>
      </c>
      <c r="E873" s="98">
        <v>699535.38179999997</v>
      </c>
      <c r="F873" s="98">
        <v>9556708.4881999996</v>
      </c>
    </row>
    <row r="874" spans="1:6" x14ac:dyDescent="0.25">
      <c r="A874" s="97" t="s">
        <v>1348</v>
      </c>
      <c r="B874" s="97" t="s">
        <v>1349</v>
      </c>
      <c r="C874" s="97" t="s">
        <v>9</v>
      </c>
      <c r="D874" s="97" t="s">
        <v>8</v>
      </c>
      <c r="E874" s="98">
        <v>699536.06839999999</v>
      </c>
      <c r="F874" s="98">
        <v>9556678.6984999999</v>
      </c>
    </row>
    <row r="875" spans="1:6" x14ac:dyDescent="0.25">
      <c r="A875" s="97" t="s">
        <v>1350</v>
      </c>
      <c r="B875" s="97" t="s">
        <v>1349</v>
      </c>
      <c r="C875" s="97" t="s">
        <v>111</v>
      </c>
      <c r="D875" s="97" t="s">
        <v>8</v>
      </c>
      <c r="E875" s="98">
        <v>699547.16819999996</v>
      </c>
      <c r="F875" s="98">
        <v>9556670.4260000009</v>
      </c>
    </row>
    <row r="876" spans="1:6" x14ac:dyDescent="0.25">
      <c r="A876" s="97" t="s">
        <v>1351</v>
      </c>
      <c r="B876" s="97" t="s">
        <v>1349</v>
      </c>
      <c r="C876" s="97" t="s">
        <v>113</v>
      </c>
      <c r="D876" s="97" t="s">
        <v>8</v>
      </c>
      <c r="E876" s="98">
        <v>699536.43050000002</v>
      </c>
      <c r="F876" s="98">
        <v>9556669.4879999999</v>
      </c>
    </row>
    <row r="877" spans="1:6" x14ac:dyDescent="0.25">
      <c r="A877" s="97" t="s">
        <v>1352</v>
      </c>
      <c r="B877" s="97" t="s">
        <v>1353</v>
      </c>
      <c r="C877" s="97" t="s">
        <v>7</v>
      </c>
      <c r="D877" s="97" t="s">
        <v>8</v>
      </c>
      <c r="E877" s="98">
        <v>699555.41559999995</v>
      </c>
      <c r="F877" s="98">
        <v>9556612.1499000005</v>
      </c>
    </row>
    <row r="878" spans="1:6" x14ac:dyDescent="0.25">
      <c r="A878" s="97" t="s">
        <v>1354</v>
      </c>
      <c r="B878" s="97" t="s">
        <v>201</v>
      </c>
      <c r="C878" s="97" t="s">
        <v>175</v>
      </c>
      <c r="D878" s="97" t="s">
        <v>106</v>
      </c>
      <c r="E878" s="98">
        <v>699314.92700000003</v>
      </c>
      <c r="F878" s="98">
        <v>9558275.1400000006</v>
      </c>
    </row>
    <row r="879" spans="1:6" x14ac:dyDescent="0.25">
      <c r="A879" s="97" t="s">
        <v>1355</v>
      </c>
      <c r="B879" s="97" t="s">
        <v>1353</v>
      </c>
      <c r="C879" s="97" t="s">
        <v>9</v>
      </c>
      <c r="D879" s="97" t="s">
        <v>8</v>
      </c>
      <c r="E879" s="98">
        <v>699543.23109999998</v>
      </c>
      <c r="F879" s="98">
        <v>9556610.9594999999</v>
      </c>
    </row>
    <row r="880" spans="1:6" x14ac:dyDescent="0.25">
      <c r="A880" s="97" t="s">
        <v>1356</v>
      </c>
      <c r="B880" s="97" t="s">
        <v>817</v>
      </c>
      <c r="C880" s="97" t="s">
        <v>7</v>
      </c>
      <c r="D880" s="97" t="s">
        <v>8</v>
      </c>
      <c r="E880" s="98">
        <v>699602.40099999995</v>
      </c>
      <c r="F880" s="98">
        <v>9556566.2950999998</v>
      </c>
    </row>
    <row r="881" spans="1:6" x14ac:dyDescent="0.25">
      <c r="A881" s="97" t="s">
        <v>1357</v>
      </c>
      <c r="B881" s="97" t="s">
        <v>813</v>
      </c>
      <c r="C881" s="97" t="s">
        <v>6</v>
      </c>
      <c r="D881" s="97" t="s">
        <v>106</v>
      </c>
      <c r="E881" s="98">
        <v>699631.61300000001</v>
      </c>
      <c r="F881" s="98">
        <v>9556421.5910999998</v>
      </c>
    </row>
    <row r="882" spans="1:6" x14ac:dyDescent="0.25">
      <c r="A882" s="97" t="s">
        <v>1358</v>
      </c>
      <c r="B882" s="97" t="s">
        <v>787</v>
      </c>
      <c r="C882" s="97" t="s">
        <v>7</v>
      </c>
      <c r="D882" s="97" t="s">
        <v>8</v>
      </c>
      <c r="E882" s="98">
        <v>699638.6237</v>
      </c>
      <c r="F882" s="98">
        <v>9556391.2105999999</v>
      </c>
    </row>
    <row r="883" spans="1:6" x14ac:dyDescent="0.25">
      <c r="A883" s="97" t="s">
        <v>1359</v>
      </c>
      <c r="B883" s="97" t="s">
        <v>787</v>
      </c>
      <c r="C883" s="97" t="s">
        <v>113</v>
      </c>
      <c r="D883" s="97" t="s">
        <v>8</v>
      </c>
      <c r="E883" s="98">
        <v>699630.12040000001</v>
      </c>
      <c r="F883" s="98">
        <v>9556381.2443000004</v>
      </c>
    </row>
    <row r="884" spans="1:6" x14ac:dyDescent="0.25">
      <c r="A884" s="97" t="s">
        <v>1360</v>
      </c>
      <c r="B884" s="97" t="s">
        <v>1361</v>
      </c>
      <c r="C884" s="97" t="s">
        <v>113</v>
      </c>
      <c r="D884" s="97" t="s">
        <v>8</v>
      </c>
      <c r="E884" s="98">
        <v>699591.53839999996</v>
      </c>
      <c r="F884" s="98">
        <v>9556207.5525000002</v>
      </c>
    </row>
    <row r="885" spans="1:6" x14ac:dyDescent="0.25">
      <c r="A885" s="97" t="s">
        <v>1362</v>
      </c>
      <c r="B885" s="97" t="s">
        <v>1361</v>
      </c>
      <c r="C885" s="97" t="s">
        <v>111</v>
      </c>
      <c r="D885" s="97" t="s">
        <v>8</v>
      </c>
      <c r="E885" s="98">
        <v>699602.23609999998</v>
      </c>
      <c r="F885" s="98">
        <v>9556209.5453999992</v>
      </c>
    </row>
    <row r="886" spans="1:6" x14ac:dyDescent="0.25">
      <c r="A886" s="97" t="s">
        <v>1363</v>
      </c>
      <c r="B886" s="97" t="s">
        <v>1361</v>
      </c>
      <c r="C886" s="97" t="s">
        <v>111</v>
      </c>
      <c r="D886" s="97" t="s">
        <v>106</v>
      </c>
      <c r="E886" s="98">
        <v>699605.58200000005</v>
      </c>
      <c r="F886" s="98">
        <v>9556191.3599999994</v>
      </c>
    </row>
    <row r="887" spans="1:6" x14ac:dyDescent="0.25">
      <c r="A887" s="97" t="s">
        <v>1364</v>
      </c>
      <c r="B887" s="97" t="s">
        <v>1365</v>
      </c>
      <c r="C887" s="97" t="s">
        <v>11</v>
      </c>
      <c r="D887" s="97" t="s">
        <v>106</v>
      </c>
      <c r="E887" s="98">
        <v>699627.28480000002</v>
      </c>
      <c r="F887" s="98">
        <v>9556212.2576000001</v>
      </c>
    </row>
    <row r="888" spans="1:6" x14ac:dyDescent="0.25">
      <c r="A888" s="97" t="s">
        <v>1366</v>
      </c>
      <c r="B888" s="97" t="s">
        <v>1367</v>
      </c>
      <c r="C888" s="97" t="s">
        <v>113</v>
      </c>
      <c r="D888" s="97" t="s">
        <v>8</v>
      </c>
      <c r="E888" s="98">
        <v>699663.62609999999</v>
      </c>
      <c r="F888" s="98">
        <v>9556190.2137000002</v>
      </c>
    </row>
    <row r="889" spans="1:6" x14ac:dyDescent="0.25">
      <c r="A889" s="97" t="s">
        <v>1368</v>
      </c>
      <c r="B889" s="97" t="s">
        <v>1367</v>
      </c>
      <c r="C889" s="97" t="s">
        <v>111</v>
      </c>
      <c r="D889" s="97" t="s">
        <v>8</v>
      </c>
      <c r="E889" s="98">
        <v>699677.52370000002</v>
      </c>
      <c r="F889" s="98">
        <v>9556171.9114999995</v>
      </c>
    </row>
    <row r="890" spans="1:6" x14ac:dyDescent="0.25">
      <c r="A890" s="97" t="s">
        <v>1369</v>
      </c>
      <c r="B890" s="97" t="s">
        <v>361</v>
      </c>
      <c r="C890" s="97" t="s">
        <v>113</v>
      </c>
      <c r="D890" s="97" t="s">
        <v>8</v>
      </c>
      <c r="E890" s="98">
        <v>699706.47</v>
      </c>
      <c r="F890" s="98">
        <v>9556133.6219999995</v>
      </c>
    </row>
    <row r="891" spans="1:6" x14ac:dyDescent="0.25">
      <c r="A891" s="97" t="s">
        <v>1370</v>
      </c>
      <c r="B891" s="97" t="s">
        <v>1371</v>
      </c>
      <c r="C891" s="97" t="s">
        <v>6</v>
      </c>
      <c r="D891" s="97" t="s">
        <v>106</v>
      </c>
      <c r="E891" s="98">
        <v>699687.30480000004</v>
      </c>
      <c r="F891" s="98">
        <v>9556253.9049999993</v>
      </c>
    </row>
    <row r="892" spans="1:6" x14ac:dyDescent="0.25">
      <c r="A892" s="97" t="s">
        <v>1372</v>
      </c>
      <c r="B892" s="97" t="s">
        <v>1371</v>
      </c>
      <c r="C892" s="97" t="s">
        <v>6</v>
      </c>
      <c r="D892" s="97" t="s">
        <v>106</v>
      </c>
      <c r="E892" s="98">
        <v>699699.47270000004</v>
      </c>
      <c r="F892" s="98">
        <v>9556219.409</v>
      </c>
    </row>
    <row r="893" spans="1:6" x14ac:dyDescent="0.25">
      <c r="A893" s="97" t="s">
        <v>1373</v>
      </c>
      <c r="B893" s="97" t="s">
        <v>1374</v>
      </c>
      <c r="C893" s="97" t="s">
        <v>6</v>
      </c>
      <c r="D893" s="97" t="s">
        <v>106</v>
      </c>
      <c r="E893" s="98">
        <v>699379.321</v>
      </c>
      <c r="F893" s="98">
        <v>9558228.2080000006</v>
      </c>
    </row>
    <row r="894" spans="1:6" x14ac:dyDescent="0.25">
      <c r="A894" s="97" t="s">
        <v>1375</v>
      </c>
      <c r="B894" s="97" t="s">
        <v>1376</v>
      </c>
      <c r="C894" s="97" t="s">
        <v>7</v>
      </c>
      <c r="D894" s="97" t="s">
        <v>8</v>
      </c>
      <c r="E894" s="98">
        <v>699701.34530000004</v>
      </c>
      <c r="F894" s="98">
        <v>9556180.4131000005</v>
      </c>
    </row>
    <row r="895" spans="1:6" x14ac:dyDescent="0.25">
      <c r="A895" s="97" t="s">
        <v>1377</v>
      </c>
      <c r="B895" s="97" t="s">
        <v>361</v>
      </c>
      <c r="C895" s="97" t="s">
        <v>9</v>
      </c>
      <c r="D895" s="97" t="s">
        <v>8</v>
      </c>
      <c r="E895" s="98">
        <v>699710.973</v>
      </c>
      <c r="F895" s="98">
        <v>9556166.9801000003</v>
      </c>
    </row>
    <row r="896" spans="1:6" x14ac:dyDescent="0.25">
      <c r="A896" s="97" t="s">
        <v>1378</v>
      </c>
      <c r="B896" s="97" t="s">
        <v>361</v>
      </c>
      <c r="C896" s="97" t="s">
        <v>7</v>
      </c>
      <c r="D896" s="97" t="s">
        <v>8</v>
      </c>
      <c r="E896" s="98">
        <v>699735.73100000003</v>
      </c>
      <c r="F896" s="98">
        <v>9556150.6799999997</v>
      </c>
    </row>
    <row r="897" spans="1:6" x14ac:dyDescent="0.25">
      <c r="A897" s="97" t="s">
        <v>1379</v>
      </c>
      <c r="B897" s="97" t="s">
        <v>1380</v>
      </c>
      <c r="C897" s="97" t="s">
        <v>111</v>
      </c>
      <c r="D897" s="97" t="s">
        <v>8</v>
      </c>
      <c r="E897" s="98">
        <v>699734.10900000005</v>
      </c>
      <c r="F897" s="98">
        <v>9556198.6008000001</v>
      </c>
    </row>
    <row r="898" spans="1:6" x14ac:dyDescent="0.25">
      <c r="A898" s="97" t="s">
        <v>1381</v>
      </c>
      <c r="B898" s="97" t="s">
        <v>1380</v>
      </c>
      <c r="C898" s="97" t="s">
        <v>7</v>
      </c>
      <c r="D898" s="97" t="s">
        <v>8</v>
      </c>
      <c r="E898" s="98">
        <v>699734.22439999995</v>
      </c>
      <c r="F898" s="98">
        <v>9556216.4337000009</v>
      </c>
    </row>
    <row r="899" spans="1:6" x14ac:dyDescent="0.25">
      <c r="A899" s="97" t="s">
        <v>1382</v>
      </c>
      <c r="B899" s="97" t="s">
        <v>1383</v>
      </c>
      <c r="C899" s="97" t="s">
        <v>116</v>
      </c>
      <c r="D899" s="97" t="s">
        <v>106</v>
      </c>
      <c r="E899" s="98">
        <v>699709.57449999999</v>
      </c>
      <c r="F899" s="98">
        <v>9556247.4033000004</v>
      </c>
    </row>
    <row r="900" spans="1:6" x14ac:dyDescent="0.25">
      <c r="A900" s="97" t="s">
        <v>1384</v>
      </c>
      <c r="B900" s="97" t="s">
        <v>1383</v>
      </c>
      <c r="C900" s="97" t="s">
        <v>6</v>
      </c>
      <c r="D900" s="97" t="s">
        <v>106</v>
      </c>
      <c r="E900" s="98">
        <v>699729.98939999996</v>
      </c>
      <c r="F900" s="98">
        <v>9556262.5745000001</v>
      </c>
    </row>
    <row r="901" spans="1:6" x14ac:dyDescent="0.25">
      <c r="A901" s="97" t="s">
        <v>1385</v>
      </c>
      <c r="B901" s="97" t="s">
        <v>1383</v>
      </c>
      <c r="C901" s="97" t="s">
        <v>116</v>
      </c>
      <c r="D901" s="97" t="s">
        <v>106</v>
      </c>
      <c r="E901" s="98">
        <v>699707.08019999997</v>
      </c>
      <c r="F901" s="98">
        <v>9556311.0920000002</v>
      </c>
    </row>
    <row r="902" spans="1:6" x14ac:dyDescent="0.25">
      <c r="A902" s="97" t="s">
        <v>1386</v>
      </c>
      <c r="B902" s="97" t="s">
        <v>1383</v>
      </c>
      <c r="C902" s="97" t="s">
        <v>6</v>
      </c>
      <c r="D902" s="97" t="s">
        <v>106</v>
      </c>
      <c r="E902" s="98">
        <v>699727.99140000006</v>
      </c>
      <c r="F902" s="98">
        <v>9556318.9202999994</v>
      </c>
    </row>
    <row r="903" spans="1:6" x14ac:dyDescent="0.25">
      <c r="A903" s="97" t="s">
        <v>1387</v>
      </c>
      <c r="B903" s="97" t="s">
        <v>1388</v>
      </c>
      <c r="C903" s="97" t="s">
        <v>175</v>
      </c>
      <c r="D903" s="97" t="s">
        <v>106</v>
      </c>
      <c r="E903" s="98">
        <v>699677.08160000003</v>
      </c>
      <c r="F903" s="98">
        <v>9556389.8341000006</v>
      </c>
    </row>
    <row r="904" spans="1:6" x14ac:dyDescent="0.25">
      <c r="A904" s="97" t="s">
        <v>1389</v>
      </c>
      <c r="B904" s="97" t="s">
        <v>1390</v>
      </c>
      <c r="C904" s="97" t="s">
        <v>116</v>
      </c>
      <c r="D904" s="97" t="s">
        <v>106</v>
      </c>
      <c r="E904" s="98">
        <v>699380.84100000001</v>
      </c>
      <c r="F904" s="98">
        <v>9558107.6030000001</v>
      </c>
    </row>
    <row r="905" spans="1:6" x14ac:dyDescent="0.25">
      <c r="A905" s="97" t="s">
        <v>1391</v>
      </c>
      <c r="B905" s="97" t="s">
        <v>1392</v>
      </c>
      <c r="C905" s="97" t="s">
        <v>116</v>
      </c>
      <c r="D905" s="97" t="s">
        <v>106</v>
      </c>
      <c r="E905" s="98">
        <v>699699.99809999997</v>
      </c>
      <c r="F905" s="98">
        <v>9556514.5343999993</v>
      </c>
    </row>
    <row r="906" spans="1:6" x14ac:dyDescent="0.25">
      <c r="A906" s="97" t="s">
        <v>1393</v>
      </c>
      <c r="B906" s="97" t="s">
        <v>1394</v>
      </c>
      <c r="C906" s="97" t="s">
        <v>113</v>
      </c>
      <c r="D906" s="97" t="s">
        <v>8</v>
      </c>
      <c r="E906" s="98">
        <v>699696.96600000001</v>
      </c>
      <c r="F906" s="98">
        <v>9556557.5653000008</v>
      </c>
    </row>
    <row r="907" spans="1:6" x14ac:dyDescent="0.25">
      <c r="A907" s="97" t="s">
        <v>1395</v>
      </c>
      <c r="B907" s="97" t="s">
        <v>382</v>
      </c>
      <c r="C907" s="97" t="s">
        <v>11</v>
      </c>
      <c r="D907" s="97" t="s">
        <v>106</v>
      </c>
      <c r="E907" s="98">
        <v>699662.58</v>
      </c>
      <c r="F907" s="98">
        <v>9556556.3110000007</v>
      </c>
    </row>
    <row r="908" spans="1:6" x14ac:dyDescent="0.25">
      <c r="A908" s="97" t="s">
        <v>1396</v>
      </c>
      <c r="B908" s="97" t="s">
        <v>1394</v>
      </c>
      <c r="C908" s="97" t="s">
        <v>9</v>
      </c>
      <c r="D908" s="97" t="s">
        <v>8</v>
      </c>
      <c r="E908" s="98">
        <v>699699.27300000004</v>
      </c>
      <c r="F908" s="98">
        <v>9556572.023</v>
      </c>
    </row>
    <row r="909" spans="1:6" x14ac:dyDescent="0.25">
      <c r="A909" s="97" t="s">
        <v>1397</v>
      </c>
      <c r="B909" s="97" t="s">
        <v>1398</v>
      </c>
      <c r="C909" s="97" t="s">
        <v>116</v>
      </c>
      <c r="D909" s="97" t="s">
        <v>106</v>
      </c>
      <c r="E909" s="98">
        <v>699696.90469999996</v>
      </c>
      <c r="F909" s="98">
        <v>9556616.5153000001</v>
      </c>
    </row>
    <row r="910" spans="1:6" x14ac:dyDescent="0.25">
      <c r="A910" s="97" t="s">
        <v>1399</v>
      </c>
      <c r="B910" s="97" t="s">
        <v>828</v>
      </c>
      <c r="C910" s="97" t="s">
        <v>175</v>
      </c>
      <c r="D910" s="97" t="s">
        <v>106</v>
      </c>
      <c r="E910" s="98">
        <v>699636.30619999999</v>
      </c>
      <c r="F910" s="98">
        <v>9556669.1796000004</v>
      </c>
    </row>
    <row r="911" spans="1:6" x14ac:dyDescent="0.25">
      <c r="A911" s="97" t="s">
        <v>1400</v>
      </c>
      <c r="B911" s="97" t="s">
        <v>1401</v>
      </c>
      <c r="C911" s="97" t="s">
        <v>175</v>
      </c>
      <c r="D911" s="97" t="s">
        <v>106</v>
      </c>
      <c r="E911" s="98">
        <v>699635.3358</v>
      </c>
      <c r="F911" s="98">
        <v>9556837.4750999995</v>
      </c>
    </row>
    <row r="912" spans="1:6" x14ac:dyDescent="0.25">
      <c r="A912" s="97" t="s">
        <v>1402</v>
      </c>
      <c r="B912" s="97" t="s">
        <v>1390</v>
      </c>
      <c r="C912" s="97" t="s">
        <v>6</v>
      </c>
      <c r="D912" s="97" t="s">
        <v>106</v>
      </c>
      <c r="E912" s="98">
        <v>699386.6</v>
      </c>
      <c r="F912" s="98">
        <v>9558109.7650000006</v>
      </c>
    </row>
    <row r="913" spans="1:6" x14ac:dyDescent="0.25">
      <c r="A913" s="97" t="s">
        <v>1403</v>
      </c>
      <c r="B913" s="97" t="s">
        <v>848</v>
      </c>
      <c r="C913" s="97" t="s">
        <v>116</v>
      </c>
      <c r="D913" s="97" t="s">
        <v>106</v>
      </c>
      <c r="E913" s="98">
        <v>699682.35699999996</v>
      </c>
      <c r="F913" s="98">
        <v>9556978.1750000007</v>
      </c>
    </row>
    <row r="914" spans="1:6" x14ac:dyDescent="0.25">
      <c r="A914" s="97" t="s">
        <v>1404</v>
      </c>
      <c r="B914" s="97" t="s">
        <v>1405</v>
      </c>
      <c r="C914" s="97" t="s">
        <v>113</v>
      </c>
      <c r="D914" s="97" t="s">
        <v>8</v>
      </c>
      <c r="E914" s="98">
        <v>699677.86309999996</v>
      </c>
      <c r="F914" s="98">
        <v>9557037.5029000007</v>
      </c>
    </row>
    <row r="915" spans="1:6" x14ac:dyDescent="0.25">
      <c r="A915" s="97" t="s">
        <v>1406</v>
      </c>
      <c r="B915" s="97" t="s">
        <v>1407</v>
      </c>
      <c r="C915" s="97" t="s">
        <v>11</v>
      </c>
      <c r="D915" s="97" t="s">
        <v>106</v>
      </c>
      <c r="E915" s="98">
        <v>699619.01199999999</v>
      </c>
      <c r="F915" s="98">
        <v>9557032.3341000006</v>
      </c>
    </row>
    <row r="916" spans="1:6" x14ac:dyDescent="0.25">
      <c r="A916" s="97" t="s">
        <v>1408</v>
      </c>
      <c r="B916" s="97" t="s">
        <v>1407</v>
      </c>
      <c r="C916" s="97" t="s">
        <v>175</v>
      </c>
      <c r="D916" s="97" t="s">
        <v>106</v>
      </c>
      <c r="E916" s="98">
        <v>699618.05610000005</v>
      </c>
      <c r="F916" s="98">
        <v>9557042.4739999995</v>
      </c>
    </row>
    <row r="917" spans="1:6" x14ac:dyDescent="0.25">
      <c r="A917" s="97" t="s">
        <v>1409</v>
      </c>
      <c r="B917" s="97" t="s">
        <v>1410</v>
      </c>
      <c r="C917" s="97" t="s">
        <v>6</v>
      </c>
      <c r="D917" s="97" t="s">
        <v>106</v>
      </c>
      <c r="E917" s="98">
        <v>699692.63580000005</v>
      </c>
      <c r="F917" s="98">
        <v>9557047.057</v>
      </c>
    </row>
    <row r="918" spans="1:6" x14ac:dyDescent="0.25">
      <c r="A918" s="97" t="s">
        <v>1411</v>
      </c>
      <c r="B918" s="97" t="s">
        <v>1405</v>
      </c>
      <c r="C918" s="97" t="s">
        <v>9</v>
      </c>
      <c r="D918" s="97" t="s">
        <v>8</v>
      </c>
      <c r="E918" s="98">
        <v>699678.36600000004</v>
      </c>
      <c r="F918" s="98">
        <v>9557045.3738000002</v>
      </c>
    </row>
    <row r="919" spans="1:6" x14ac:dyDescent="0.25">
      <c r="A919" s="97" t="s">
        <v>1412</v>
      </c>
      <c r="B919" s="97" t="s">
        <v>1413</v>
      </c>
      <c r="C919" s="97" t="s">
        <v>6</v>
      </c>
      <c r="D919" s="97" t="s">
        <v>106</v>
      </c>
      <c r="E919" s="98">
        <v>699688.99780000001</v>
      </c>
      <c r="F919" s="98">
        <v>9557089.7343000006</v>
      </c>
    </row>
    <row r="920" spans="1:6" x14ac:dyDescent="0.25">
      <c r="A920" s="97" t="s">
        <v>1414</v>
      </c>
      <c r="B920" s="97" t="s">
        <v>1413</v>
      </c>
      <c r="C920" s="97" t="s">
        <v>116</v>
      </c>
      <c r="D920" s="97" t="s">
        <v>106</v>
      </c>
      <c r="E920" s="98">
        <v>699676.04879999999</v>
      </c>
      <c r="F920" s="98">
        <v>9557101.1104000006</v>
      </c>
    </row>
    <row r="921" spans="1:6" x14ac:dyDescent="0.25">
      <c r="A921" s="97" t="s">
        <v>1415</v>
      </c>
      <c r="B921" s="97" t="s">
        <v>662</v>
      </c>
      <c r="C921" s="97" t="s">
        <v>175</v>
      </c>
      <c r="D921" s="97" t="s">
        <v>106</v>
      </c>
      <c r="E921" s="98">
        <v>699618.77980000002</v>
      </c>
      <c r="F921" s="98">
        <v>9557140.9498999994</v>
      </c>
    </row>
    <row r="922" spans="1:6" x14ac:dyDescent="0.25">
      <c r="A922" s="97" t="s">
        <v>1416</v>
      </c>
      <c r="B922" s="97" t="s">
        <v>653</v>
      </c>
      <c r="C922" s="97" t="s">
        <v>6</v>
      </c>
      <c r="D922" s="97" t="s">
        <v>106</v>
      </c>
      <c r="E922" s="98">
        <v>699681.14749999996</v>
      </c>
      <c r="F922" s="98">
        <v>9557187.2895</v>
      </c>
    </row>
    <row r="923" spans="1:6" x14ac:dyDescent="0.25">
      <c r="A923" s="97" t="s">
        <v>1417</v>
      </c>
      <c r="B923" s="97" t="s">
        <v>1115</v>
      </c>
      <c r="C923" s="97" t="s">
        <v>11</v>
      </c>
      <c r="D923" s="97" t="s">
        <v>106</v>
      </c>
      <c r="E923" s="98">
        <v>699335.1</v>
      </c>
      <c r="F923" s="98">
        <v>9558044.1999999993</v>
      </c>
    </row>
    <row r="924" spans="1:6" x14ac:dyDescent="0.25">
      <c r="A924" s="97" t="s">
        <v>1418</v>
      </c>
      <c r="B924" s="97" t="s">
        <v>651</v>
      </c>
      <c r="C924" s="97" t="s">
        <v>111</v>
      </c>
      <c r="D924" s="97" t="s">
        <v>8</v>
      </c>
      <c r="E924" s="98">
        <v>699679.16299999994</v>
      </c>
      <c r="F924" s="98">
        <v>9557238.7609000001</v>
      </c>
    </row>
    <row r="925" spans="1:6" x14ac:dyDescent="0.25">
      <c r="A925" s="97" t="s">
        <v>1419</v>
      </c>
      <c r="B925" s="97" t="s">
        <v>649</v>
      </c>
      <c r="C925" s="97" t="s">
        <v>175</v>
      </c>
      <c r="D925" s="97" t="s">
        <v>106</v>
      </c>
      <c r="E925" s="98">
        <v>699618.43</v>
      </c>
      <c r="F925" s="98">
        <v>9557247.2510000002</v>
      </c>
    </row>
    <row r="926" spans="1:6" x14ac:dyDescent="0.25">
      <c r="A926" s="97" t="s">
        <v>1420</v>
      </c>
      <c r="B926" s="97" t="s">
        <v>651</v>
      </c>
      <c r="C926" s="97" t="s">
        <v>7</v>
      </c>
      <c r="D926" s="97" t="s">
        <v>8</v>
      </c>
      <c r="E926" s="98">
        <v>699678.83600000001</v>
      </c>
      <c r="F926" s="98">
        <v>9557248.6620000005</v>
      </c>
    </row>
    <row r="927" spans="1:6" x14ac:dyDescent="0.25">
      <c r="A927" s="97" t="s">
        <v>1421</v>
      </c>
      <c r="B927" s="97" t="s">
        <v>651</v>
      </c>
      <c r="C927" s="97" t="s">
        <v>9</v>
      </c>
      <c r="D927" s="97" t="s">
        <v>8</v>
      </c>
      <c r="E927" s="98">
        <v>699662.36199999996</v>
      </c>
      <c r="F927" s="98">
        <v>9557247.5141000003</v>
      </c>
    </row>
    <row r="928" spans="1:6" x14ac:dyDescent="0.25">
      <c r="A928" s="97" t="s">
        <v>1422</v>
      </c>
      <c r="B928" s="97" t="s">
        <v>1423</v>
      </c>
      <c r="C928" s="97" t="s">
        <v>6</v>
      </c>
      <c r="D928" s="97" t="s">
        <v>106</v>
      </c>
      <c r="E928" s="98">
        <v>699671.02249999996</v>
      </c>
      <c r="F928" s="98">
        <v>9557324.3535999991</v>
      </c>
    </row>
    <row r="929" spans="1:6" x14ac:dyDescent="0.25">
      <c r="A929" s="97" t="s">
        <v>1424</v>
      </c>
      <c r="B929" s="97" t="s">
        <v>1423</v>
      </c>
      <c r="C929" s="97" t="s">
        <v>116</v>
      </c>
      <c r="D929" s="97" t="s">
        <v>106</v>
      </c>
      <c r="E929" s="98">
        <v>699660.05960000004</v>
      </c>
      <c r="F929" s="98">
        <v>9557318.4273000006</v>
      </c>
    </row>
    <row r="930" spans="1:6" x14ac:dyDescent="0.25">
      <c r="A930" s="97" t="s">
        <v>1425</v>
      </c>
      <c r="B930" s="97" t="s">
        <v>582</v>
      </c>
      <c r="C930" s="97" t="s">
        <v>175</v>
      </c>
      <c r="D930" s="97" t="s">
        <v>106</v>
      </c>
      <c r="E930" s="98">
        <v>699586.22100000002</v>
      </c>
      <c r="F930" s="98">
        <v>9557505.1539999992</v>
      </c>
    </row>
    <row r="931" spans="1:6" x14ac:dyDescent="0.25">
      <c r="A931" s="97" t="s">
        <v>1426</v>
      </c>
      <c r="B931" s="97" t="s">
        <v>1427</v>
      </c>
      <c r="C931" s="97" t="s">
        <v>6</v>
      </c>
      <c r="D931" s="97" t="s">
        <v>106</v>
      </c>
      <c r="E931" s="98">
        <v>699646.67</v>
      </c>
      <c r="F931" s="98">
        <v>9557563.5299999993</v>
      </c>
    </row>
    <row r="932" spans="1:6" x14ac:dyDescent="0.25">
      <c r="A932" s="97" t="s">
        <v>1428</v>
      </c>
      <c r="B932" s="97" t="s">
        <v>1427</v>
      </c>
      <c r="C932" s="97" t="s">
        <v>116</v>
      </c>
      <c r="D932" s="97" t="s">
        <v>106</v>
      </c>
      <c r="E932" s="98">
        <v>699641.92</v>
      </c>
      <c r="F932" s="98">
        <v>9557564.25</v>
      </c>
    </row>
    <row r="933" spans="1:6" x14ac:dyDescent="0.25">
      <c r="A933" s="97" t="s">
        <v>1429</v>
      </c>
      <c r="B933" s="97" t="s">
        <v>1430</v>
      </c>
      <c r="C933" s="97" t="s">
        <v>116</v>
      </c>
      <c r="D933" s="97" t="s">
        <v>106</v>
      </c>
      <c r="E933" s="98">
        <v>699386.64</v>
      </c>
      <c r="F933" s="98">
        <v>9558005.0899999999</v>
      </c>
    </row>
    <row r="934" spans="1:6" x14ac:dyDescent="0.25">
      <c r="A934" s="97" t="s">
        <v>1431</v>
      </c>
      <c r="B934" s="97" t="s">
        <v>530</v>
      </c>
      <c r="C934" s="97" t="s">
        <v>175</v>
      </c>
      <c r="D934" s="97" t="s">
        <v>106</v>
      </c>
      <c r="E934" s="98">
        <v>699595.41</v>
      </c>
      <c r="F934" s="98">
        <v>9557624.2200000007</v>
      </c>
    </row>
    <row r="935" spans="1:6" x14ac:dyDescent="0.25">
      <c r="A935" s="97" t="s">
        <v>1432</v>
      </c>
      <c r="B935" s="97" t="s">
        <v>521</v>
      </c>
      <c r="C935" s="97" t="s">
        <v>116</v>
      </c>
      <c r="D935" s="97" t="s">
        <v>106</v>
      </c>
      <c r="E935" s="98">
        <v>699634.39</v>
      </c>
      <c r="F935" s="98">
        <v>9557682.7100000009</v>
      </c>
    </row>
    <row r="936" spans="1:6" x14ac:dyDescent="0.25">
      <c r="A936" s="97" t="s">
        <v>1433</v>
      </c>
      <c r="B936" s="97" t="s">
        <v>564</v>
      </c>
      <c r="C936" s="97" t="s">
        <v>6</v>
      </c>
      <c r="D936" s="97" t="s">
        <v>106</v>
      </c>
      <c r="E936" s="98">
        <v>699724.9</v>
      </c>
      <c r="F936" s="98">
        <v>9557807.1999999993</v>
      </c>
    </row>
    <row r="937" spans="1:6" x14ac:dyDescent="0.25">
      <c r="A937" s="97" t="s">
        <v>1434</v>
      </c>
      <c r="B937" s="97" t="s">
        <v>1435</v>
      </c>
      <c r="C937" s="97" t="s">
        <v>175</v>
      </c>
      <c r="D937" s="97" t="s">
        <v>106</v>
      </c>
      <c r="E937" s="98">
        <v>699673.41</v>
      </c>
      <c r="F937" s="98">
        <v>9557746.5700000003</v>
      </c>
    </row>
    <row r="938" spans="1:6" x14ac:dyDescent="0.25">
      <c r="A938" s="97" t="s">
        <v>1436</v>
      </c>
      <c r="B938" s="97" t="s">
        <v>1435</v>
      </c>
      <c r="C938" s="97" t="s">
        <v>11</v>
      </c>
      <c r="D938" s="97" t="s">
        <v>106</v>
      </c>
      <c r="E938" s="98">
        <v>699689.51</v>
      </c>
      <c r="F938" s="98">
        <v>9557741.5</v>
      </c>
    </row>
    <row r="939" spans="1:6" x14ac:dyDescent="0.25">
      <c r="A939" s="97" t="s">
        <v>1437</v>
      </c>
      <c r="B939" s="97" t="s">
        <v>1046</v>
      </c>
      <c r="C939" s="97" t="s">
        <v>116</v>
      </c>
      <c r="D939" s="97" t="s">
        <v>106</v>
      </c>
      <c r="E939" s="98">
        <v>699731.52069999999</v>
      </c>
      <c r="F939" s="98">
        <v>9557681.4105999991</v>
      </c>
    </row>
    <row r="940" spans="1:6" x14ac:dyDescent="0.25">
      <c r="A940" s="97" t="s">
        <v>1438</v>
      </c>
      <c r="B940" s="97" t="s">
        <v>1439</v>
      </c>
      <c r="C940" s="97" t="s">
        <v>175</v>
      </c>
      <c r="D940" s="97" t="s">
        <v>106</v>
      </c>
      <c r="E940" s="98">
        <v>699688.95999999996</v>
      </c>
      <c r="F940" s="98">
        <v>9557629.6400000006</v>
      </c>
    </row>
    <row r="941" spans="1:6" x14ac:dyDescent="0.25">
      <c r="A941" s="97" t="s">
        <v>1440</v>
      </c>
      <c r="B941" s="97" t="s">
        <v>1439</v>
      </c>
      <c r="C941" s="97" t="s">
        <v>11</v>
      </c>
      <c r="D941" s="97" t="s">
        <v>106</v>
      </c>
      <c r="E941" s="98">
        <v>699695.15</v>
      </c>
      <c r="F941" s="98">
        <v>9557622.6799999997</v>
      </c>
    </row>
    <row r="942" spans="1:6" x14ac:dyDescent="0.25">
      <c r="A942" s="97" t="s">
        <v>1441</v>
      </c>
      <c r="B942" s="97" t="s">
        <v>1442</v>
      </c>
      <c r="C942" s="97" t="s">
        <v>6</v>
      </c>
      <c r="D942" s="97" t="s">
        <v>106</v>
      </c>
      <c r="E942" s="98">
        <v>699747.245</v>
      </c>
      <c r="F942" s="98">
        <v>9557570.6559999995</v>
      </c>
    </row>
    <row r="943" spans="1:6" x14ac:dyDescent="0.25">
      <c r="A943" s="97" t="s">
        <v>1443</v>
      </c>
      <c r="B943" s="97" t="s">
        <v>1442</v>
      </c>
      <c r="C943" s="97" t="s">
        <v>116</v>
      </c>
      <c r="D943" s="97" t="s">
        <v>106</v>
      </c>
      <c r="E943" s="98">
        <v>699742.49399999995</v>
      </c>
      <c r="F943" s="98">
        <v>9557569.6980000008</v>
      </c>
    </row>
    <row r="944" spans="1:6" x14ac:dyDescent="0.25">
      <c r="A944" s="97" t="s">
        <v>1444</v>
      </c>
      <c r="B944" s="97" t="s">
        <v>1430</v>
      </c>
      <c r="C944" s="97" t="s">
        <v>6</v>
      </c>
      <c r="D944" s="97" t="s">
        <v>106</v>
      </c>
      <c r="E944" s="98">
        <v>699396.05</v>
      </c>
      <c r="F944" s="98">
        <v>9558002.3200000003</v>
      </c>
    </row>
    <row r="945" spans="1:6" x14ac:dyDescent="0.25">
      <c r="A945" s="97" t="s">
        <v>1445</v>
      </c>
      <c r="B945" s="97" t="s">
        <v>923</v>
      </c>
      <c r="C945" s="97" t="s">
        <v>7</v>
      </c>
      <c r="D945" s="97" t="s">
        <v>8</v>
      </c>
      <c r="E945" s="98">
        <v>699755.64679999999</v>
      </c>
      <c r="F945" s="98">
        <v>9557513.4492000006</v>
      </c>
    </row>
    <row r="946" spans="1:6" x14ac:dyDescent="0.25">
      <c r="A946" s="97" t="s">
        <v>1446</v>
      </c>
      <c r="B946" s="97" t="s">
        <v>1447</v>
      </c>
      <c r="C946" s="97" t="s">
        <v>175</v>
      </c>
      <c r="D946" s="97" t="s">
        <v>106</v>
      </c>
      <c r="E946" s="98">
        <v>699698.22</v>
      </c>
      <c r="F946" s="98">
        <v>9557507.5833000001</v>
      </c>
    </row>
    <row r="947" spans="1:6" x14ac:dyDescent="0.25">
      <c r="A947" s="97" t="s">
        <v>1448</v>
      </c>
      <c r="B947" s="97" t="s">
        <v>597</v>
      </c>
      <c r="C947" s="97" t="s">
        <v>11</v>
      </c>
      <c r="D947" s="97" t="s">
        <v>106</v>
      </c>
      <c r="E947" s="98">
        <v>699707.62040000001</v>
      </c>
      <c r="F947" s="98">
        <v>9557382.2939999998</v>
      </c>
    </row>
    <row r="948" spans="1:6" x14ac:dyDescent="0.25">
      <c r="A948" s="97" t="s">
        <v>1449</v>
      </c>
      <c r="B948" s="97" t="s">
        <v>1450</v>
      </c>
      <c r="C948" s="97" t="s">
        <v>7</v>
      </c>
      <c r="D948" s="97" t="s">
        <v>8</v>
      </c>
      <c r="E948" s="98">
        <v>699762.89300000004</v>
      </c>
      <c r="F948" s="98">
        <v>9557310.1997999996</v>
      </c>
    </row>
    <row r="949" spans="1:6" x14ac:dyDescent="0.25">
      <c r="A949" s="97" t="s">
        <v>1451</v>
      </c>
      <c r="B949" s="97" t="s">
        <v>1452</v>
      </c>
      <c r="C949" s="97" t="s">
        <v>116</v>
      </c>
      <c r="D949" s="97" t="s">
        <v>106</v>
      </c>
      <c r="E949" s="98">
        <v>699745.56</v>
      </c>
      <c r="F949" s="98">
        <v>9557326.9800000004</v>
      </c>
    </row>
    <row r="950" spans="1:6" x14ac:dyDescent="0.25">
      <c r="A950" s="97" t="s">
        <v>1453</v>
      </c>
      <c r="B950" s="97" t="s">
        <v>1450</v>
      </c>
      <c r="C950" s="97" t="s">
        <v>111</v>
      </c>
      <c r="D950" s="97" t="s">
        <v>8</v>
      </c>
      <c r="E950" s="98">
        <v>699763.82</v>
      </c>
      <c r="F950" s="98">
        <v>9557301.2540000007</v>
      </c>
    </row>
    <row r="951" spans="1:6" x14ac:dyDescent="0.25">
      <c r="A951" s="97" t="s">
        <v>1454</v>
      </c>
      <c r="B951" s="97" t="s">
        <v>872</v>
      </c>
      <c r="C951" s="97" t="s">
        <v>7</v>
      </c>
      <c r="D951" s="97" t="s">
        <v>8</v>
      </c>
      <c r="E951" s="98">
        <v>699766.11300000001</v>
      </c>
      <c r="F951" s="98">
        <v>9557258.0151000004</v>
      </c>
    </row>
    <row r="952" spans="1:6" x14ac:dyDescent="0.25">
      <c r="A952" s="97" t="s">
        <v>1455</v>
      </c>
      <c r="B952" s="97" t="s">
        <v>872</v>
      </c>
      <c r="C952" s="97" t="s">
        <v>9</v>
      </c>
      <c r="D952" s="97" t="s">
        <v>8</v>
      </c>
      <c r="E952" s="98">
        <v>699747.02300000004</v>
      </c>
      <c r="F952" s="98">
        <v>9557254.0979999993</v>
      </c>
    </row>
    <row r="953" spans="1:6" x14ac:dyDescent="0.25">
      <c r="A953" s="97" t="s">
        <v>1456</v>
      </c>
      <c r="B953" s="97" t="s">
        <v>1457</v>
      </c>
      <c r="C953" s="97" t="s">
        <v>175</v>
      </c>
      <c r="D953" s="97" t="s">
        <v>106</v>
      </c>
      <c r="E953" s="98">
        <v>699717.68189999997</v>
      </c>
      <c r="F953" s="98">
        <v>9557252.8883999996</v>
      </c>
    </row>
    <row r="954" spans="1:6" x14ac:dyDescent="0.25">
      <c r="A954" s="97" t="s">
        <v>1458</v>
      </c>
      <c r="B954" s="97" t="s">
        <v>1457</v>
      </c>
      <c r="C954" s="97" t="s">
        <v>11</v>
      </c>
      <c r="D954" s="97" t="s">
        <v>106</v>
      </c>
      <c r="E954" s="98">
        <v>699717.14199999999</v>
      </c>
      <c r="F954" s="98">
        <v>9557239.4869999997</v>
      </c>
    </row>
    <row r="955" spans="1:6" x14ac:dyDescent="0.25">
      <c r="A955" s="97" t="s">
        <v>1459</v>
      </c>
      <c r="B955" s="97" t="s">
        <v>1081</v>
      </c>
      <c r="C955" s="97" t="s">
        <v>6</v>
      </c>
      <c r="D955" s="97" t="s">
        <v>106</v>
      </c>
      <c r="E955" s="98">
        <v>699404.39</v>
      </c>
      <c r="F955" s="98">
        <v>9557906.4600000009</v>
      </c>
    </row>
    <row r="956" spans="1:6" x14ac:dyDescent="0.25">
      <c r="A956" s="97" t="s">
        <v>1460</v>
      </c>
      <c r="B956" s="97" t="s">
        <v>1461</v>
      </c>
      <c r="C956" s="97" t="s">
        <v>7</v>
      </c>
      <c r="D956" s="97" t="s">
        <v>8</v>
      </c>
      <c r="E956" s="98">
        <v>699768.74</v>
      </c>
      <c r="F956" s="98">
        <v>9557186.2105999999</v>
      </c>
    </row>
    <row r="957" spans="1:6" x14ac:dyDescent="0.25">
      <c r="A957" s="97" t="s">
        <v>1462</v>
      </c>
      <c r="B957" s="97" t="s">
        <v>1463</v>
      </c>
      <c r="C957" s="97" t="s">
        <v>175</v>
      </c>
      <c r="D957" s="97" t="s">
        <v>106</v>
      </c>
      <c r="E957" s="98">
        <v>699722.22149999999</v>
      </c>
      <c r="F957" s="98">
        <v>9557141.6758999992</v>
      </c>
    </row>
    <row r="958" spans="1:6" x14ac:dyDescent="0.25">
      <c r="A958" s="97" t="s">
        <v>1464</v>
      </c>
      <c r="B958" s="97" t="s">
        <v>1463</v>
      </c>
      <c r="C958" s="97" t="s">
        <v>11</v>
      </c>
      <c r="D958" s="97" t="s">
        <v>106</v>
      </c>
      <c r="E958" s="98">
        <v>699714.04240000003</v>
      </c>
      <c r="F958" s="98">
        <v>9557132.3101000004</v>
      </c>
    </row>
    <row r="959" spans="1:6" x14ac:dyDescent="0.25">
      <c r="A959" s="97" t="s">
        <v>1465</v>
      </c>
      <c r="B959" s="97" t="s">
        <v>1466</v>
      </c>
      <c r="C959" s="97" t="s">
        <v>113</v>
      </c>
      <c r="D959" s="97" t="s">
        <v>8</v>
      </c>
      <c r="E959" s="98">
        <v>699756.13049999997</v>
      </c>
      <c r="F959" s="98">
        <v>9557088.7712999992</v>
      </c>
    </row>
    <row r="960" spans="1:6" x14ac:dyDescent="0.25">
      <c r="A960" s="97" t="s">
        <v>1467</v>
      </c>
      <c r="B960" s="97" t="s">
        <v>1468</v>
      </c>
      <c r="C960" s="97" t="s">
        <v>116</v>
      </c>
      <c r="D960" s="97" t="s">
        <v>106</v>
      </c>
      <c r="E960" s="98">
        <v>699761.06</v>
      </c>
      <c r="F960" s="98">
        <v>9557053.1799999997</v>
      </c>
    </row>
    <row r="961" spans="1:6" x14ac:dyDescent="0.25">
      <c r="A961" s="97" t="s">
        <v>1469</v>
      </c>
      <c r="B961" s="97" t="s">
        <v>1470</v>
      </c>
      <c r="C961" s="97" t="s">
        <v>11</v>
      </c>
      <c r="D961" s="97" t="s">
        <v>8</v>
      </c>
      <c r="E961" s="98">
        <v>699780.8</v>
      </c>
      <c r="F961" s="98">
        <v>9557017.2599999998</v>
      </c>
    </row>
    <row r="962" spans="1:6" x14ac:dyDescent="0.25">
      <c r="A962" s="97" t="s">
        <v>1471</v>
      </c>
      <c r="B962" s="97" t="s">
        <v>1472</v>
      </c>
      <c r="C962" s="97" t="s">
        <v>113</v>
      </c>
      <c r="D962" s="97" t="s">
        <v>8</v>
      </c>
      <c r="E962" s="98">
        <v>699844.82070000004</v>
      </c>
      <c r="F962" s="98">
        <v>9557011.8407000005</v>
      </c>
    </row>
    <row r="963" spans="1:6" x14ac:dyDescent="0.25">
      <c r="A963" s="97" t="s">
        <v>1473</v>
      </c>
      <c r="B963" s="97" t="s">
        <v>1474</v>
      </c>
      <c r="C963" s="97" t="s">
        <v>9</v>
      </c>
      <c r="D963" s="97" t="s">
        <v>8</v>
      </c>
      <c r="E963" s="98">
        <v>699848.84820000001</v>
      </c>
      <c r="F963" s="98">
        <v>9557030.1019000001</v>
      </c>
    </row>
    <row r="964" spans="1:6" x14ac:dyDescent="0.25">
      <c r="A964" s="97" t="s">
        <v>1475</v>
      </c>
      <c r="B964" s="97" t="s">
        <v>1476</v>
      </c>
      <c r="C964" s="97" t="s">
        <v>111</v>
      </c>
      <c r="D964" s="97" t="s">
        <v>8</v>
      </c>
      <c r="E964" s="98">
        <v>699871.28099999996</v>
      </c>
      <c r="F964" s="98">
        <v>9557022.2068000007</v>
      </c>
    </row>
    <row r="965" spans="1:6" x14ac:dyDescent="0.25">
      <c r="A965" s="97" t="s">
        <v>1477</v>
      </c>
      <c r="B965" s="97" t="s">
        <v>1476</v>
      </c>
      <c r="C965" s="97" t="s">
        <v>111</v>
      </c>
      <c r="D965" s="97" t="s">
        <v>106</v>
      </c>
      <c r="E965" s="98">
        <v>699867.174</v>
      </c>
      <c r="F965" s="98">
        <v>9557005.9340000004</v>
      </c>
    </row>
    <row r="966" spans="1:6" x14ac:dyDescent="0.25">
      <c r="A966" s="97" t="s">
        <v>1478</v>
      </c>
      <c r="B966" s="97" t="s">
        <v>1479</v>
      </c>
      <c r="C966" s="97" t="s">
        <v>7</v>
      </c>
      <c r="D966" s="97" t="s">
        <v>8</v>
      </c>
      <c r="E966" s="98">
        <v>699875.06149999995</v>
      </c>
      <c r="F966" s="98">
        <v>9557032.3239999991</v>
      </c>
    </row>
    <row r="967" spans="1:6" x14ac:dyDescent="0.25">
      <c r="A967" s="97" t="s">
        <v>1480</v>
      </c>
      <c r="B967" s="97" t="s">
        <v>617</v>
      </c>
      <c r="C967" s="97" t="s">
        <v>7</v>
      </c>
      <c r="D967" s="97" t="s">
        <v>106</v>
      </c>
      <c r="E967" s="98">
        <v>699408.6</v>
      </c>
      <c r="F967" s="98">
        <v>9557849.4000000004</v>
      </c>
    </row>
    <row r="968" spans="1:6" x14ac:dyDescent="0.25">
      <c r="A968" s="97" t="s">
        <v>1481</v>
      </c>
      <c r="B968" s="97" t="s">
        <v>1482</v>
      </c>
      <c r="C968" s="97" t="s">
        <v>6</v>
      </c>
      <c r="D968" s="97" t="s">
        <v>106</v>
      </c>
      <c r="E968" s="98">
        <v>699883.58539999998</v>
      </c>
      <c r="F968" s="98">
        <v>9557085.8850999996</v>
      </c>
    </row>
    <row r="969" spans="1:6" x14ac:dyDescent="0.25">
      <c r="A969" s="97" t="s">
        <v>1483</v>
      </c>
      <c r="B969" s="97" t="s">
        <v>1482</v>
      </c>
      <c r="C969" s="97" t="s">
        <v>6</v>
      </c>
      <c r="D969" s="97" t="s">
        <v>106</v>
      </c>
      <c r="E969" s="98">
        <v>699889.61369999999</v>
      </c>
      <c r="F969" s="98">
        <v>9557155.5920000002</v>
      </c>
    </row>
    <row r="970" spans="1:6" x14ac:dyDescent="0.25">
      <c r="A970" s="97" t="s">
        <v>1484</v>
      </c>
      <c r="B970" s="97" t="s">
        <v>1485</v>
      </c>
      <c r="C970" s="97" t="s">
        <v>111</v>
      </c>
      <c r="D970" s="97" t="s">
        <v>8</v>
      </c>
      <c r="E970" s="98">
        <v>699890.23349999997</v>
      </c>
      <c r="F970" s="98">
        <v>9557182.2918999996</v>
      </c>
    </row>
    <row r="971" spans="1:6" x14ac:dyDescent="0.25">
      <c r="A971" s="97" t="s">
        <v>1486</v>
      </c>
      <c r="B971" s="97" t="s">
        <v>1485</v>
      </c>
      <c r="C971" s="97" t="s">
        <v>7</v>
      </c>
      <c r="D971" s="97" t="s">
        <v>8</v>
      </c>
      <c r="E971" s="98">
        <v>699888.66500000004</v>
      </c>
      <c r="F971" s="98">
        <v>9557194.0132999998</v>
      </c>
    </row>
    <row r="972" spans="1:6" x14ac:dyDescent="0.25">
      <c r="A972" s="97" t="s">
        <v>1487</v>
      </c>
      <c r="B972" s="97" t="s">
        <v>1485</v>
      </c>
      <c r="C972" s="97" t="s">
        <v>9</v>
      </c>
      <c r="D972" s="97" t="s">
        <v>8</v>
      </c>
      <c r="E972" s="98">
        <v>699873.1851</v>
      </c>
      <c r="F972" s="98">
        <v>9557192.6879999992</v>
      </c>
    </row>
    <row r="973" spans="1:6" x14ac:dyDescent="0.25">
      <c r="A973" s="97" t="s">
        <v>1488</v>
      </c>
      <c r="B973" s="97" t="s">
        <v>1485</v>
      </c>
      <c r="C973" s="97" t="s">
        <v>113</v>
      </c>
      <c r="D973" s="97" t="s">
        <v>8</v>
      </c>
      <c r="E973" s="98">
        <v>699876.06019999995</v>
      </c>
      <c r="F973" s="98">
        <v>9557179.2611999996</v>
      </c>
    </row>
    <row r="974" spans="1:6" x14ac:dyDescent="0.25">
      <c r="A974" s="97" t="s">
        <v>1489</v>
      </c>
      <c r="B974" s="97" t="s">
        <v>1490</v>
      </c>
      <c r="C974" s="97" t="s">
        <v>175</v>
      </c>
      <c r="D974" s="97" t="s">
        <v>106</v>
      </c>
      <c r="E974" s="98">
        <v>699821.06099999999</v>
      </c>
      <c r="F974" s="98">
        <v>9557189.7115000002</v>
      </c>
    </row>
    <row r="975" spans="1:6" x14ac:dyDescent="0.25">
      <c r="A975" s="97" t="s">
        <v>1491</v>
      </c>
      <c r="B975" s="97" t="s">
        <v>875</v>
      </c>
      <c r="C975" s="97" t="s">
        <v>175</v>
      </c>
      <c r="D975" s="97" t="s">
        <v>106</v>
      </c>
      <c r="E975" s="98">
        <v>699811.0477</v>
      </c>
      <c r="F975" s="98">
        <v>9557261.3889000006</v>
      </c>
    </row>
    <row r="976" spans="1:6" x14ac:dyDescent="0.25">
      <c r="A976" s="97" t="s">
        <v>1492</v>
      </c>
      <c r="B976" s="97" t="s">
        <v>1493</v>
      </c>
      <c r="C976" s="97" t="s">
        <v>111</v>
      </c>
      <c r="D976" s="97" t="s">
        <v>8</v>
      </c>
      <c r="E976" s="98">
        <v>699883.85369999998</v>
      </c>
      <c r="F976" s="98">
        <v>9557308.4960999992</v>
      </c>
    </row>
    <row r="977" spans="1:6" x14ac:dyDescent="0.25">
      <c r="A977" s="97" t="s">
        <v>1494</v>
      </c>
      <c r="B977" s="97" t="s">
        <v>1493</v>
      </c>
      <c r="C977" s="97" t="s">
        <v>113</v>
      </c>
      <c r="D977" s="97" t="s">
        <v>8</v>
      </c>
      <c r="E977" s="98">
        <v>699865.38800000004</v>
      </c>
      <c r="F977" s="98">
        <v>9557307.5540999994</v>
      </c>
    </row>
    <row r="978" spans="1:6" x14ac:dyDescent="0.25">
      <c r="A978" s="97" t="s">
        <v>1495</v>
      </c>
      <c r="B978" s="97" t="s">
        <v>1496</v>
      </c>
      <c r="C978" s="97" t="s">
        <v>11</v>
      </c>
      <c r="D978" s="97" t="s">
        <v>106</v>
      </c>
      <c r="E978" s="98">
        <v>699816.40859999997</v>
      </c>
      <c r="F978" s="98">
        <v>9557303.5198999997</v>
      </c>
    </row>
    <row r="979" spans="1:6" x14ac:dyDescent="0.25">
      <c r="A979" s="97" t="s">
        <v>1497</v>
      </c>
      <c r="B979" s="97" t="s">
        <v>675</v>
      </c>
      <c r="C979" s="97" t="s">
        <v>6</v>
      </c>
      <c r="D979" s="97" t="s">
        <v>106</v>
      </c>
      <c r="E979" s="98">
        <v>699414.02</v>
      </c>
      <c r="F979" s="98">
        <v>9557782.0600000005</v>
      </c>
    </row>
    <row r="980" spans="1:6" x14ac:dyDescent="0.25">
      <c r="A980" s="97" t="s">
        <v>1498</v>
      </c>
      <c r="B980" s="97" t="s">
        <v>1496</v>
      </c>
      <c r="C980" s="97" t="s">
        <v>175</v>
      </c>
      <c r="D980" s="97" t="s">
        <v>106</v>
      </c>
      <c r="E980" s="98">
        <v>699813.00950000004</v>
      </c>
      <c r="F980" s="98">
        <v>9557313.5546000004</v>
      </c>
    </row>
    <row r="981" spans="1:6" x14ac:dyDescent="0.25">
      <c r="A981" s="97" t="s">
        <v>1499</v>
      </c>
      <c r="B981" s="97" t="s">
        <v>1493</v>
      </c>
      <c r="C981" s="97" t="s">
        <v>7</v>
      </c>
      <c r="D981" s="97" t="s">
        <v>8</v>
      </c>
      <c r="E981" s="98">
        <v>699881.45389999996</v>
      </c>
      <c r="F981" s="98">
        <v>9557316.7624999993</v>
      </c>
    </row>
    <row r="982" spans="1:6" x14ac:dyDescent="0.25">
      <c r="A982" s="97" t="s">
        <v>1500</v>
      </c>
      <c r="B982" s="97" t="s">
        <v>1493</v>
      </c>
      <c r="C982" s="97" t="s">
        <v>9</v>
      </c>
      <c r="D982" s="97" t="s">
        <v>8</v>
      </c>
      <c r="E982" s="98">
        <v>699866.17890000006</v>
      </c>
      <c r="F982" s="98">
        <v>9557316.1129000001</v>
      </c>
    </row>
    <row r="983" spans="1:6" x14ac:dyDescent="0.25">
      <c r="A983" s="97" t="s">
        <v>1501</v>
      </c>
      <c r="B983" s="97" t="s">
        <v>1502</v>
      </c>
      <c r="C983" s="97" t="s">
        <v>6</v>
      </c>
      <c r="D983" s="97" t="s">
        <v>106</v>
      </c>
      <c r="E983" s="98">
        <v>699875.74540000001</v>
      </c>
      <c r="F983" s="98">
        <v>9557360.5470000003</v>
      </c>
    </row>
    <row r="984" spans="1:6" x14ac:dyDescent="0.25">
      <c r="A984" s="97" t="s">
        <v>1503</v>
      </c>
      <c r="B984" s="97" t="s">
        <v>1502</v>
      </c>
      <c r="C984" s="97" t="s">
        <v>116</v>
      </c>
      <c r="D984" s="97" t="s">
        <v>106</v>
      </c>
      <c r="E984" s="98">
        <v>699865.46310000005</v>
      </c>
      <c r="F984" s="98">
        <v>9557357.6115000006</v>
      </c>
    </row>
    <row r="985" spans="1:6" x14ac:dyDescent="0.25">
      <c r="A985" s="97" t="s">
        <v>1504</v>
      </c>
      <c r="B985" s="97" t="s">
        <v>913</v>
      </c>
      <c r="C985" s="97" t="s">
        <v>175</v>
      </c>
      <c r="D985" s="97" t="s">
        <v>106</v>
      </c>
      <c r="E985" s="98">
        <v>699807.99210000003</v>
      </c>
      <c r="F985" s="98">
        <v>9557398.7598000001</v>
      </c>
    </row>
    <row r="986" spans="1:6" x14ac:dyDescent="0.25">
      <c r="A986" s="97" t="s">
        <v>1505</v>
      </c>
      <c r="B986" s="97" t="s">
        <v>1506</v>
      </c>
      <c r="C986" s="97" t="s">
        <v>6</v>
      </c>
      <c r="D986" s="97" t="s">
        <v>106</v>
      </c>
      <c r="E986" s="98">
        <v>699867.65390000003</v>
      </c>
      <c r="F986" s="98">
        <v>9557453.0730000008</v>
      </c>
    </row>
    <row r="987" spans="1:6" x14ac:dyDescent="0.25">
      <c r="A987" s="97" t="s">
        <v>1507</v>
      </c>
      <c r="B987" s="97" t="s">
        <v>1506</v>
      </c>
      <c r="C987" s="97" t="s">
        <v>116</v>
      </c>
      <c r="D987" s="97" t="s">
        <v>106</v>
      </c>
      <c r="E987" s="98">
        <v>699858.80570000003</v>
      </c>
      <c r="F987" s="98">
        <v>9557462.7849000003</v>
      </c>
    </row>
    <row r="988" spans="1:6" x14ac:dyDescent="0.25">
      <c r="A988" s="97" t="s">
        <v>1508</v>
      </c>
      <c r="B988" s="97" t="s">
        <v>929</v>
      </c>
      <c r="C988" s="97" t="s">
        <v>175</v>
      </c>
      <c r="D988" s="97" t="s">
        <v>106</v>
      </c>
      <c r="E988" s="98">
        <v>699801.71</v>
      </c>
      <c r="F988" s="98">
        <v>9557516.5299999993</v>
      </c>
    </row>
    <row r="989" spans="1:6" x14ac:dyDescent="0.25">
      <c r="A989" s="97" t="s">
        <v>1509</v>
      </c>
      <c r="B989" s="97" t="s">
        <v>1510</v>
      </c>
      <c r="C989" s="97" t="s">
        <v>6</v>
      </c>
      <c r="D989" s="97" t="s">
        <v>106</v>
      </c>
      <c r="E989" s="98">
        <v>699858.60019999999</v>
      </c>
      <c r="F989" s="98">
        <v>9557563.7906999998</v>
      </c>
    </row>
    <row r="990" spans="1:6" x14ac:dyDescent="0.25">
      <c r="A990" s="97" t="s">
        <v>1511</v>
      </c>
      <c r="B990" s="97" t="s">
        <v>1512</v>
      </c>
      <c r="C990" s="97" t="s">
        <v>11</v>
      </c>
      <c r="D990" s="97" t="s">
        <v>106</v>
      </c>
      <c r="E990" s="98">
        <v>699471.451</v>
      </c>
      <c r="F990" s="98">
        <v>9557725.5309999995</v>
      </c>
    </row>
    <row r="991" spans="1:6" x14ac:dyDescent="0.25">
      <c r="A991" s="97" t="s">
        <v>1513</v>
      </c>
      <c r="B991" s="97" t="s">
        <v>1510</v>
      </c>
      <c r="C991" s="97" t="s">
        <v>116</v>
      </c>
      <c r="D991" s="97" t="s">
        <v>106</v>
      </c>
      <c r="E991" s="98">
        <v>699851.53</v>
      </c>
      <c r="F991" s="98">
        <v>9557565.2306999993</v>
      </c>
    </row>
    <row r="992" spans="1:6" x14ac:dyDescent="0.25">
      <c r="A992" s="97" t="s">
        <v>1514</v>
      </c>
      <c r="B992" s="97" t="s">
        <v>1039</v>
      </c>
      <c r="C992" s="97" t="s">
        <v>11</v>
      </c>
      <c r="D992" s="97" t="s">
        <v>106</v>
      </c>
      <c r="E992" s="98">
        <v>699806.14</v>
      </c>
      <c r="F992" s="98">
        <v>9557626.0700000003</v>
      </c>
    </row>
    <row r="993" spans="1:6" x14ac:dyDescent="0.25">
      <c r="A993" s="97" t="s">
        <v>1515</v>
      </c>
      <c r="B993" s="97" t="s">
        <v>1516</v>
      </c>
      <c r="C993" s="97" t="s">
        <v>6</v>
      </c>
      <c r="D993" s="97" t="s">
        <v>106</v>
      </c>
      <c r="E993" s="98">
        <v>699850.51969999995</v>
      </c>
      <c r="F993" s="98">
        <v>9557685.6421000008</v>
      </c>
    </row>
    <row r="994" spans="1:6" x14ac:dyDescent="0.25">
      <c r="A994" s="97" t="s">
        <v>1517</v>
      </c>
      <c r="B994" s="97" t="s">
        <v>1516</v>
      </c>
      <c r="C994" s="97" t="s">
        <v>116</v>
      </c>
      <c r="D994" s="97" t="s">
        <v>106</v>
      </c>
      <c r="E994" s="98">
        <v>699843.83640000003</v>
      </c>
      <c r="F994" s="98">
        <v>9557690.3900000006</v>
      </c>
    </row>
    <row r="995" spans="1:6" x14ac:dyDescent="0.25">
      <c r="A995" s="97" t="s">
        <v>1518</v>
      </c>
      <c r="B995" s="97" t="s">
        <v>1519</v>
      </c>
      <c r="C995" s="97" t="s">
        <v>6</v>
      </c>
      <c r="D995" s="97" t="s">
        <v>106</v>
      </c>
      <c r="E995" s="98">
        <v>699841.1851</v>
      </c>
      <c r="F995" s="98">
        <v>9557831.4970999993</v>
      </c>
    </row>
    <row r="996" spans="1:6" x14ac:dyDescent="0.25">
      <c r="A996" s="97" t="s">
        <v>1520</v>
      </c>
      <c r="B996" s="97" t="s">
        <v>1521</v>
      </c>
      <c r="C996" s="97" t="s">
        <v>6</v>
      </c>
      <c r="D996" s="97" t="s">
        <v>106</v>
      </c>
      <c r="E996" s="98">
        <v>699960.27320000005</v>
      </c>
      <c r="F996" s="98">
        <v>9557819.7349999994</v>
      </c>
    </row>
    <row r="997" spans="1:6" x14ac:dyDescent="0.25">
      <c r="A997" s="97" t="s">
        <v>1522</v>
      </c>
      <c r="B997" s="97" t="s">
        <v>1062</v>
      </c>
      <c r="C997" s="97" t="s">
        <v>175</v>
      </c>
      <c r="D997" s="97" t="s">
        <v>106</v>
      </c>
      <c r="E997" s="98">
        <v>699903.25490000006</v>
      </c>
      <c r="F997" s="98">
        <v>9557759.4170999993</v>
      </c>
    </row>
    <row r="998" spans="1:6" x14ac:dyDescent="0.25">
      <c r="A998" s="97" t="s">
        <v>1523</v>
      </c>
      <c r="B998" s="97" t="s">
        <v>1524</v>
      </c>
      <c r="C998" s="97" t="s">
        <v>6</v>
      </c>
      <c r="D998" s="97" t="s">
        <v>106</v>
      </c>
      <c r="E998" s="98">
        <v>699968.71290000004</v>
      </c>
      <c r="F998" s="98">
        <v>9557701.9970999993</v>
      </c>
    </row>
    <row r="999" spans="1:6" x14ac:dyDescent="0.25">
      <c r="A999" s="97" t="s">
        <v>1525</v>
      </c>
      <c r="B999" s="97" t="s">
        <v>1524</v>
      </c>
      <c r="C999" s="97" t="s">
        <v>116</v>
      </c>
      <c r="D999" s="97" t="s">
        <v>106</v>
      </c>
      <c r="E999" s="98">
        <v>699958.49250000005</v>
      </c>
      <c r="F999" s="98">
        <v>9557700.6840000004</v>
      </c>
    </row>
    <row r="1000" spans="1:6" x14ac:dyDescent="0.25">
      <c r="A1000" s="97" t="s">
        <v>1526</v>
      </c>
      <c r="B1000" s="97" t="s">
        <v>1029</v>
      </c>
      <c r="C1000" s="97" t="s">
        <v>11</v>
      </c>
      <c r="D1000" s="97" t="s">
        <v>106</v>
      </c>
      <c r="E1000" s="98">
        <v>699903.62</v>
      </c>
      <c r="F1000" s="98">
        <v>9557631.5899999999</v>
      </c>
    </row>
    <row r="1001" spans="1:6" x14ac:dyDescent="0.25">
      <c r="A1001" s="97" t="s">
        <v>1527</v>
      </c>
      <c r="B1001" s="97" t="s">
        <v>1512</v>
      </c>
      <c r="C1001" s="97" t="s">
        <v>175</v>
      </c>
      <c r="D1001" s="97" t="s">
        <v>106</v>
      </c>
      <c r="E1001" s="98">
        <v>699473.02300000004</v>
      </c>
      <c r="F1001" s="98">
        <v>9557732.5999999996</v>
      </c>
    </row>
    <row r="1002" spans="1:6" x14ac:dyDescent="0.25">
      <c r="A1002" s="97" t="s">
        <v>1528</v>
      </c>
      <c r="B1002" s="97" t="s">
        <v>1529</v>
      </c>
      <c r="C1002" s="97" t="s">
        <v>6</v>
      </c>
      <c r="D1002" s="97" t="s">
        <v>106</v>
      </c>
      <c r="E1002" s="98">
        <v>699977.93359999999</v>
      </c>
      <c r="F1002" s="98">
        <v>9557575.6449999996</v>
      </c>
    </row>
    <row r="1003" spans="1:6" x14ac:dyDescent="0.25">
      <c r="A1003" s="97" t="s">
        <v>1530</v>
      </c>
      <c r="B1003" s="97" t="s">
        <v>1529</v>
      </c>
      <c r="C1003" s="97" t="s">
        <v>116</v>
      </c>
      <c r="D1003" s="97" t="s">
        <v>106</v>
      </c>
      <c r="E1003" s="98">
        <v>699968.4987</v>
      </c>
      <c r="F1003" s="98">
        <v>9557566.1832999997</v>
      </c>
    </row>
    <row r="1004" spans="1:6" x14ac:dyDescent="0.25">
      <c r="A1004" s="97" t="s">
        <v>1531</v>
      </c>
      <c r="B1004" s="97" t="s">
        <v>937</v>
      </c>
      <c r="C1004" s="97" t="s">
        <v>175</v>
      </c>
      <c r="D1004" s="97" t="s">
        <v>106</v>
      </c>
      <c r="E1004" s="98">
        <v>699914.61</v>
      </c>
      <c r="F1004" s="98">
        <v>9557523.4700000007</v>
      </c>
    </row>
    <row r="1005" spans="1:6" x14ac:dyDescent="0.25">
      <c r="A1005" s="97" t="s">
        <v>1532</v>
      </c>
      <c r="B1005" s="97" t="s">
        <v>1533</v>
      </c>
      <c r="C1005" s="97" t="s">
        <v>175</v>
      </c>
      <c r="D1005" s="97" t="s">
        <v>106</v>
      </c>
      <c r="E1005" s="98">
        <v>700029.21620000002</v>
      </c>
      <c r="F1005" s="98">
        <v>9557461.5120999999</v>
      </c>
    </row>
    <row r="1006" spans="1:6" x14ac:dyDescent="0.25">
      <c r="A1006" s="97" t="s">
        <v>1534</v>
      </c>
      <c r="B1006" s="97" t="s">
        <v>1535</v>
      </c>
      <c r="C1006" s="97" t="s">
        <v>7</v>
      </c>
      <c r="D1006" s="97" t="s">
        <v>8</v>
      </c>
      <c r="E1006" s="98">
        <v>699986.9351</v>
      </c>
      <c r="F1006" s="98">
        <v>9557459.4880999997</v>
      </c>
    </row>
    <row r="1007" spans="1:6" x14ac:dyDescent="0.25">
      <c r="A1007" s="97" t="s">
        <v>1536</v>
      </c>
      <c r="B1007" s="97" t="s">
        <v>1535</v>
      </c>
      <c r="C1007" s="97" t="s">
        <v>111</v>
      </c>
      <c r="D1007" s="97" t="s">
        <v>8</v>
      </c>
      <c r="E1007" s="98">
        <v>699987.51049999997</v>
      </c>
      <c r="F1007" s="98">
        <v>9557452.6460999995</v>
      </c>
    </row>
    <row r="1008" spans="1:6" x14ac:dyDescent="0.25">
      <c r="A1008" s="97" t="s">
        <v>1537</v>
      </c>
      <c r="B1008" s="97" t="s">
        <v>1533</v>
      </c>
      <c r="C1008" s="97" t="s">
        <v>11</v>
      </c>
      <c r="D1008" s="97" t="s">
        <v>106</v>
      </c>
      <c r="E1008" s="98">
        <v>700016.66989999998</v>
      </c>
      <c r="F1008" s="98">
        <v>9557455.3681000005</v>
      </c>
    </row>
    <row r="1009" spans="1:6" x14ac:dyDescent="0.25">
      <c r="A1009" s="97" t="s">
        <v>1538</v>
      </c>
      <c r="B1009" s="97" t="s">
        <v>1539</v>
      </c>
      <c r="C1009" s="97" t="s">
        <v>116</v>
      </c>
      <c r="D1009" s="97" t="s">
        <v>106</v>
      </c>
      <c r="E1009" s="98">
        <v>699976.28910000005</v>
      </c>
      <c r="F1009" s="98">
        <v>9557455.0730000008</v>
      </c>
    </row>
    <row r="1010" spans="1:6" x14ac:dyDescent="0.25">
      <c r="A1010" s="97" t="s">
        <v>1540</v>
      </c>
      <c r="B1010" s="97" t="s">
        <v>904</v>
      </c>
      <c r="C1010" s="97" t="s">
        <v>175</v>
      </c>
      <c r="D1010" s="97" t="s">
        <v>106</v>
      </c>
      <c r="E1010" s="98">
        <v>699923.84779999999</v>
      </c>
      <c r="F1010" s="98">
        <v>9557406.2609999999</v>
      </c>
    </row>
    <row r="1011" spans="1:6" x14ac:dyDescent="0.25">
      <c r="A1011" s="97" t="s">
        <v>1541</v>
      </c>
      <c r="B1011" s="97" t="s">
        <v>892</v>
      </c>
      <c r="C1011" s="97" t="s">
        <v>7</v>
      </c>
      <c r="D1011" s="97" t="s">
        <v>8</v>
      </c>
      <c r="E1011" s="98">
        <v>699999.24199999997</v>
      </c>
      <c r="F1011" s="98">
        <v>9557323.7719999999</v>
      </c>
    </row>
    <row r="1012" spans="1:6" x14ac:dyDescent="0.25">
      <c r="A1012" s="97" t="s">
        <v>1542</v>
      </c>
      <c r="B1012" s="97" t="s">
        <v>1543</v>
      </c>
      <c r="C1012" s="97" t="s">
        <v>175</v>
      </c>
      <c r="D1012" s="97" t="s">
        <v>106</v>
      </c>
      <c r="E1012" s="98">
        <v>699927.99800000002</v>
      </c>
      <c r="F1012" s="98">
        <v>9557319.5500000007</v>
      </c>
    </row>
    <row r="1013" spans="1:6" x14ac:dyDescent="0.25">
      <c r="A1013" s="97" t="s">
        <v>1544</v>
      </c>
      <c r="B1013" s="97" t="s">
        <v>892</v>
      </c>
      <c r="C1013" s="97" t="s">
        <v>111</v>
      </c>
      <c r="D1013" s="97" t="s">
        <v>8</v>
      </c>
      <c r="E1013" s="98">
        <v>700000.09</v>
      </c>
      <c r="F1013" s="98">
        <v>9557313.5053000003</v>
      </c>
    </row>
    <row r="1014" spans="1:6" x14ac:dyDescent="0.25">
      <c r="A1014" s="97" t="s">
        <v>1545</v>
      </c>
      <c r="B1014" s="97" t="s">
        <v>513</v>
      </c>
      <c r="C1014" s="97" t="s">
        <v>6</v>
      </c>
      <c r="D1014" s="97" t="s">
        <v>106</v>
      </c>
      <c r="E1014" s="98">
        <v>699511.95</v>
      </c>
      <c r="F1014" s="98">
        <v>9557801.9399999995</v>
      </c>
    </row>
    <row r="1015" spans="1:6" x14ac:dyDescent="0.25">
      <c r="A1015" s="97" t="s">
        <v>1546</v>
      </c>
      <c r="B1015" s="97" t="s">
        <v>1543</v>
      </c>
      <c r="C1015" s="97" t="s">
        <v>11</v>
      </c>
      <c r="D1015" s="97" t="s">
        <v>106</v>
      </c>
      <c r="E1015" s="98">
        <v>699928.30149999994</v>
      </c>
      <c r="F1015" s="98">
        <v>9557309.3400999997</v>
      </c>
    </row>
    <row r="1016" spans="1:6" x14ac:dyDescent="0.25">
      <c r="A1016" s="97" t="s">
        <v>1547</v>
      </c>
      <c r="B1016" s="97" t="s">
        <v>886</v>
      </c>
      <c r="C1016" s="97" t="s">
        <v>175</v>
      </c>
      <c r="D1016" s="97" t="s">
        <v>106</v>
      </c>
      <c r="E1016" s="98">
        <v>699935.36210000003</v>
      </c>
      <c r="F1016" s="98">
        <v>9557269.2799999993</v>
      </c>
    </row>
    <row r="1017" spans="1:6" x14ac:dyDescent="0.25">
      <c r="A1017" s="97" t="s">
        <v>1548</v>
      </c>
      <c r="B1017" s="97" t="s">
        <v>888</v>
      </c>
      <c r="C1017" s="97" t="s">
        <v>9</v>
      </c>
      <c r="D1017" s="97" t="s">
        <v>8</v>
      </c>
      <c r="E1017" s="98">
        <v>699996.44</v>
      </c>
      <c r="F1017" s="98">
        <v>9557203.3191</v>
      </c>
    </row>
    <row r="1018" spans="1:6" x14ac:dyDescent="0.25">
      <c r="A1018" s="97" t="s">
        <v>1549</v>
      </c>
      <c r="B1018" s="97" t="s">
        <v>1550</v>
      </c>
      <c r="C1018" s="97" t="s">
        <v>175</v>
      </c>
      <c r="D1018" s="97" t="s">
        <v>106</v>
      </c>
      <c r="E1018" s="98">
        <v>699950.21959999995</v>
      </c>
      <c r="F1018" s="98">
        <v>9557197.8839999996</v>
      </c>
    </row>
    <row r="1019" spans="1:6" x14ac:dyDescent="0.25">
      <c r="A1019" s="97" t="s">
        <v>1551</v>
      </c>
      <c r="B1019" s="97" t="s">
        <v>1552</v>
      </c>
      <c r="C1019" s="97" t="s">
        <v>113</v>
      </c>
      <c r="D1019" s="97" t="s">
        <v>8</v>
      </c>
      <c r="E1019" s="98">
        <v>699919.86089999997</v>
      </c>
      <c r="F1019" s="98">
        <v>9557184.0140000004</v>
      </c>
    </row>
    <row r="1020" spans="1:6" x14ac:dyDescent="0.25">
      <c r="A1020" s="97" t="s">
        <v>1553</v>
      </c>
      <c r="B1020" s="97" t="s">
        <v>1552</v>
      </c>
      <c r="C1020" s="97" t="s">
        <v>111</v>
      </c>
      <c r="D1020" s="97" t="s">
        <v>8</v>
      </c>
      <c r="E1020" s="98">
        <v>699928.799</v>
      </c>
      <c r="F1020" s="98">
        <v>9557184.1638999991</v>
      </c>
    </row>
    <row r="1021" spans="1:6" x14ac:dyDescent="0.25">
      <c r="A1021" s="97" t="s">
        <v>1554</v>
      </c>
      <c r="B1021" s="97" t="s">
        <v>888</v>
      </c>
      <c r="C1021" s="97" t="s">
        <v>113</v>
      </c>
      <c r="D1021" s="97" t="s">
        <v>8</v>
      </c>
      <c r="E1021" s="98">
        <v>699996.02399999998</v>
      </c>
      <c r="F1021" s="98">
        <v>9557186.9433999993</v>
      </c>
    </row>
    <row r="1022" spans="1:6" x14ac:dyDescent="0.25">
      <c r="A1022" s="97" t="s">
        <v>1555</v>
      </c>
      <c r="B1022" s="97" t="s">
        <v>1556</v>
      </c>
      <c r="C1022" s="97" t="s">
        <v>11</v>
      </c>
      <c r="D1022" s="97" t="s">
        <v>106</v>
      </c>
      <c r="E1022" s="98">
        <v>700329.45479999995</v>
      </c>
      <c r="F1022" s="98">
        <v>9557280.7850000001</v>
      </c>
    </row>
    <row r="1023" spans="1:6" x14ac:dyDescent="0.25">
      <c r="A1023" s="97" t="s">
        <v>1557</v>
      </c>
      <c r="B1023" s="97" t="s">
        <v>1556</v>
      </c>
      <c r="C1023" s="97" t="s">
        <v>11</v>
      </c>
      <c r="D1023" s="97" t="s">
        <v>106</v>
      </c>
      <c r="E1023" s="98">
        <v>700304.72939999995</v>
      </c>
      <c r="F1023" s="98">
        <v>9557279.4059999995</v>
      </c>
    </row>
    <row r="1024" spans="1:6" x14ac:dyDescent="0.25">
      <c r="A1024" s="97" t="s">
        <v>1558</v>
      </c>
      <c r="B1024" s="97" t="s">
        <v>1556</v>
      </c>
      <c r="C1024" s="97" t="s">
        <v>175</v>
      </c>
      <c r="D1024" s="97" t="s">
        <v>106</v>
      </c>
      <c r="E1024" s="98">
        <v>700304.6875</v>
      </c>
      <c r="F1024" s="98">
        <v>9557288.6942999996</v>
      </c>
    </row>
    <row r="1025" spans="1:6" x14ac:dyDescent="0.25">
      <c r="A1025" s="97" t="s">
        <v>1559</v>
      </c>
      <c r="B1025" s="97" t="s">
        <v>604</v>
      </c>
      <c r="C1025" s="97" t="s">
        <v>175</v>
      </c>
      <c r="D1025" s="97" t="s">
        <v>106</v>
      </c>
      <c r="E1025" s="98">
        <v>699457.44</v>
      </c>
      <c r="F1025" s="98">
        <v>9557850.1300000008</v>
      </c>
    </row>
    <row r="1026" spans="1:6" x14ac:dyDescent="0.25">
      <c r="A1026" s="97" t="s">
        <v>1560</v>
      </c>
      <c r="B1026" s="97" t="s">
        <v>1556</v>
      </c>
      <c r="C1026" s="97" t="s">
        <v>175</v>
      </c>
      <c r="D1026" s="97" t="s">
        <v>106</v>
      </c>
      <c r="E1026" s="98">
        <v>700234.31740000006</v>
      </c>
      <c r="F1026" s="98">
        <v>9557285.8330000006</v>
      </c>
    </row>
    <row r="1027" spans="1:6" x14ac:dyDescent="0.25">
      <c r="A1027" s="97" t="s">
        <v>1561</v>
      </c>
      <c r="B1027" s="97" t="s">
        <v>1562</v>
      </c>
      <c r="C1027" s="97" t="s">
        <v>11</v>
      </c>
      <c r="D1027" s="97" t="s">
        <v>8</v>
      </c>
      <c r="E1027" s="98">
        <v>700234.23400000005</v>
      </c>
      <c r="F1027" s="98">
        <v>9557276.8849999998</v>
      </c>
    </row>
    <row r="1028" spans="1:6" x14ac:dyDescent="0.25">
      <c r="A1028" s="97" t="s">
        <v>1563</v>
      </c>
      <c r="B1028" s="97" t="s">
        <v>1556</v>
      </c>
      <c r="C1028" s="97" t="s">
        <v>11</v>
      </c>
      <c r="D1028" s="97" t="s">
        <v>106</v>
      </c>
      <c r="E1028" s="98">
        <v>700274.70380000002</v>
      </c>
      <c r="F1028" s="98">
        <v>9557278.4780000001</v>
      </c>
    </row>
    <row r="1029" spans="1:6" x14ac:dyDescent="0.25">
      <c r="A1029" s="97" t="s">
        <v>1564</v>
      </c>
      <c r="B1029" s="97" t="s">
        <v>1556</v>
      </c>
      <c r="C1029" s="97" t="s">
        <v>175</v>
      </c>
      <c r="D1029" s="97" t="s">
        <v>106</v>
      </c>
      <c r="E1029" s="98">
        <v>700186.56030000001</v>
      </c>
      <c r="F1029" s="98">
        <v>9557282.7609000001</v>
      </c>
    </row>
    <row r="1030" spans="1:6" x14ac:dyDescent="0.25">
      <c r="A1030" s="97" t="s">
        <v>1565</v>
      </c>
      <c r="B1030" s="97" t="s">
        <v>1556</v>
      </c>
      <c r="C1030" s="97" t="s">
        <v>11</v>
      </c>
      <c r="D1030" s="97" t="s">
        <v>106</v>
      </c>
      <c r="E1030" s="98">
        <v>700186.80900000001</v>
      </c>
      <c r="F1030" s="98">
        <v>9557274.4230000004</v>
      </c>
    </row>
    <row r="1031" spans="1:6" x14ac:dyDescent="0.25">
      <c r="A1031" s="97" t="s">
        <v>1566</v>
      </c>
      <c r="B1031" s="97" t="s">
        <v>1567</v>
      </c>
      <c r="C1031" s="97" t="s">
        <v>11</v>
      </c>
      <c r="D1031" s="97" t="s">
        <v>106</v>
      </c>
      <c r="E1031" s="98">
        <v>700110.66839999997</v>
      </c>
      <c r="F1031" s="98">
        <v>9557269.5230999999</v>
      </c>
    </row>
    <row r="1032" spans="1:6" x14ac:dyDescent="0.25">
      <c r="A1032" s="97" t="s">
        <v>1568</v>
      </c>
      <c r="B1032" s="97" t="s">
        <v>1569</v>
      </c>
      <c r="C1032" s="97" t="s">
        <v>11</v>
      </c>
      <c r="D1032" s="97" t="s">
        <v>106</v>
      </c>
      <c r="E1032" s="98">
        <v>700044.67590000003</v>
      </c>
      <c r="F1032" s="98">
        <v>9557265.2119999994</v>
      </c>
    </row>
    <row r="1033" spans="1:6" x14ac:dyDescent="0.25">
      <c r="A1033" s="97" t="s">
        <v>1570</v>
      </c>
      <c r="B1033" s="97" t="s">
        <v>1571</v>
      </c>
      <c r="C1033" s="97" t="s">
        <v>111</v>
      </c>
      <c r="D1033" s="97" t="s">
        <v>8</v>
      </c>
      <c r="E1033" s="98">
        <v>700126.277</v>
      </c>
      <c r="F1033" s="98">
        <v>9557325.0329999998</v>
      </c>
    </row>
    <row r="1034" spans="1:6" x14ac:dyDescent="0.25">
      <c r="A1034" s="97" t="s">
        <v>1572</v>
      </c>
      <c r="B1034" s="97" t="s">
        <v>1571</v>
      </c>
      <c r="C1034" s="97" t="s">
        <v>113</v>
      </c>
      <c r="D1034" s="97" t="s">
        <v>8</v>
      </c>
      <c r="E1034" s="98">
        <v>700105.34730000002</v>
      </c>
      <c r="F1034" s="98">
        <v>9557323.0993000008</v>
      </c>
    </row>
    <row r="1035" spans="1:6" x14ac:dyDescent="0.25">
      <c r="A1035" s="97" t="s">
        <v>1573</v>
      </c>
      <c r="B1035" s="97" t="s">
        <v>1574</v>
      </c>
      <c r="C1035" s="97" t="s">
        <v>11</v>
      </c>
      <c r="D1035" s="97" t="s">
        <v>106</v>
      </c>
      <c r="E1035" s="98">
        <v>700060.64229999995</v>
      </c>
      <c r="F1035" s="98">
        <v>9557318.3662999999</v>
      </c>
    </row>
    <row r="1036" spans="1:6" x14ac:dyDescent="0.25">
      <c r="A1036" s="97" t="s">
        <v>1575</v>
      </c>
      <c r="B1036" s="97" t="s">
        <v>1576</v>
      </c>
      <c r="C1036" s="97" t="s">
        <v>6</v>
      </c>
      <c r="D1036" s="97" t="s">
        <v>106</v>
      </c>
      <c r="E1036" s="98">
        <v>699506.01</v>
      </c>
      <c r="F1036" s="98">
        <v>9557906.8599999994</v>
      </c>
    </row>
    <row r="1037" spans="1:6" x14ac:dyDescent="0.25">
      <c r="A1037" s="97" t="s">
        <v>1577</v>
      </c>
      <c r="B1037" s="97" t="s">
        <v>1574</v>
      </c>
      <c r="C1037" s="97" t="s">
        <v>175</v>
      </c>
      <c r="D1037" s="97" t="s">
        <v>106</v>
      </c>
      <c r="E1037" s="98">
        <v>700054.20620000002</v>
      </c>
      <c r="F1037" s="98">
        <v>9557328.1425999999</v>
      </c>
    </row>
    <row r="1038" spans="1:6" x14ac:dyDescent="0.25">
      <c r="A1038" s="97" t="s">
        <v>1578</v>
      </c>
      <c r="B1038" s="97" t="s">
        <v>1571</v>
      </c>
      <c r="C1038" s="97" t="s">
        <v>7</v>
      </c>
      <c r="D1038" s="97" t="s">
        <v>8</v>
      </c>
      <c r="E1038" s="98">
        <v>700124.68599999999</v>
      </c>
      <c r="F1038" s="98">
        <v>9557334.5892999992</v>
      </c>
    </row>
    <row r="1039" spans="1:6" x14ac:dyDescent="0.25">
      <c r="A1039" s="97" t="s">
        <v>1579</v>
      </c>
      <c r="B1039" s="97" t="s">
        <v>1571</v>
      </c>
      <c r="C1039" s="97" t="s">
        <v>9</v>
      </c>
      <c r="D1039" s="97" t="s">
        <v>8</v>
      </c>
      <c r="E1039" s="98">
        <v>700105.255</v>
      </c>
      <c r="F1039" s="98">
        <v>9557332.6378000006</v>
      </c>
    </row>
    <row r="1040" spans="1:6" x14ac:dyDescent="0.25">
      <c r="A1040" s="97" t="s">
        <v>1580</v>
      </c>
      <c r="B1040" s="97" t="s">
        <v>1581</v>
      </c>
      <c r="C1040" s="97" t="s">
        <v>11</v>
      </c>
      <c r="D1040" s="97" t="s">
        <v>106</v>
      </c>
      <c r="E1040" s="98">
        <v>700043.05160000001</v>
      </c>
      <c r="F1040" s="98">
        <v>9557402.6620000005</v>
      </c>
    </row>
    <row r="1041" spans="1:6" x14ac:dyDescent="0.25">
      <c r="A1041" s="97" t="s">
        <v>1582</v>
      </c>
      <c r="B1041" s="97" t="s">
        <v>1581</v>
      </c>
      <c r="C1041" s="97" t="s">
        <v>175</v>
      </c>
      <c r="D1041" s="97" t="s">
        <v>106</v>
      </c>
      <c r="E1041" s="98">
        <v>700042.64399999997</v>
      </c>
      <c r="F1041" s="98">
        <v>9557412.7561000008</v>
      </c>
    </row>
    <row r="1042" spans="1:6" x14ac:dyDescent="0.25">
      <c r="A1042" s="97" t="s">
        <v>1583</v>
      </c>
      <c r="B1042" s="97" t="s">
        <v>948</v>
      </c>
      <c r="C1042" s="97" t="s">
        <v>116</v>
      </c>
      <c r="D1042" s="97" t="s">
        <v>106</v>
      </c>
      <c r="E1042" s="98">
        <v>700094.94380000001</v>
      </c>
      <c r="F1042" s="98">
        <v>9557466.4179999996</v>
      </c>
    </row>
    <row r="1043" spans="1:6" x14ac:dyDescent="0.25">
      <c r="A1043" s="97" t="s">
        <v>1584</v>
      </c>
      <c r="B1043" s="97" t="s">
        <v>945</v>
      </c>
      <c r="C1043" s="97" t="s">
        <v>7</v>
      </c>
      <c r="D1043" s="97" t="s">
        <v>8</v>
      </c>
      <c r="E1043" s="98">
        <v>700104.46799999999</v>
      </c>
      <c r="F1043" s="98">
        <v>9557533.7190000005</v>
      </c>
    </row>
    <row r="1044" spans="1:6" x14ac:dyDescent="0.25">
      <c r="A1044" s="97" t="s">
        <v>1585</v>
      </c>
      <c r="B1044" s="97" t="s">
        <v>945</v>
      </c>
      <c r="C1044" s="97" t="s">
        <v>9</v>
      </c>
      <c r="D1044" s="97" t="s">
        <v>8</v>
      </c>
      <c r="E1044" s="98">
        <v>700088.25690000004</v>
      </c>
      <c r="F1044" s="98">
        <v>9557537.4650999997</v>
      </c>
    </row>
    <row r="1045" spans="1:6" x14ac:dyDescent="0.25">
      <c r="A1045" s="97" t="s">
        <v>1586</v>
      </c>
      <c r="B1045" s="97" t="s">
        <v>1587</v>
      </c>
      <c r="C1045" s="97" t="s">
        <v>6</v>
      </c>
      <c r="D1045" s="97" t="s">
        <v>106</v>
      </c>
      <c r="E1045" s="98">
        <v>700097.34869999997</v>
      </c>
      <c r="F1045" s="98">
        <v>9557591.7940999996</v>
      </c>
    </row>
    <row r="1046" spans="1:6" x14ac:dyDescent="0.25">
      <c r="A1046" s="97" t="s">
        <v>1588</v>
      </c>
      <c r="B1046" s="97" t="s">
        <v>1587</v>
      </c>
      <c r="C1046" s="97" t="s">
        <v>116</v>
      </c>
      <c r="D1046" s="97" t="s">
        <v>106</v>
      </c>
      <c r="E1046" s="98">
        <v>700082.93409999995</v>
      </c>
      <c r="F1046" s="98">
        <v>9557588.2040999997</v>
      </c>
    </row>
    <row r="1047" spans="1:6" x14ac:dyDescent="0.25">
      <c r="A1047" s="97" t="s">
        <v>1589</v>
      </c>
      <c r="B1047" s="97" t="s">
        <v>1576</v>
      </c>
      <c r="C1047" s="97" t="s">
        <v>116</v>
      </c>
      <c r="D1047" s="97" t="s">
        <v>106</v>
      </c>
      <c r="E1047" s="98">
        <v>699498.67</v>
      </c>
      <c r="F1047" s="98">
        <v>9557913.4800000004</v>
      </c>
    </row>
    <row r="1048" spans="1:6" x14ac:dyDescent="0.25">
      <c r="A1048" s="97" t="s">
        <v>1590</v>
      </c>
      <c r="B1048" s="97" t="s">
        <v>1591</v>
      </c>
      <c r="C1048" s="97" t="s">
        <v>6</v>
      </c>
      <c r="D1048" s="97" t="s">
        <v>106</v>
      </c>
      <c r="E1048" s="98">
        <v>700086.26280000003</v>
      </c>
      <c r="F1048" s="98">
        <v>9557706.7240999993</v>
      </c>
    </row>
    <row r="1049" spans="1:6" x14ac:dyDescent="0.25">
      <c r="A1049" s="97" t="s">
        <v>1592</v>
      </c>
      <c r="B1049" s="97" t="s">
        <v>1591</v>
      </c>
      <c r="C1049" s="97" t="s">
        <v>116</v>
      </c>
      <c r="D1049" s="97" t="s">
        <v>106</v>
      </c>
      <c r="E1049" s="98">
        <v>700071.66610000003</v>
      </c>
      <c r="F1049" s="98">
        <v>9557712.6429999992</v>
      </c>
    </row>
    <row r="1050" spans="1:6" x14ac:dyDescent="0.25">
      <c r="A1050" s="97" t="s">
        <v>1593</v>
      </c>
      <c r="B1050" s="97" t="s">
        <v>1594</v>
      </c>
      <c r="C1050" s="97" t="s">
        <v>6</v>
      </c>
      <c r="D1050" s="97" t="s">
        <v>106</v>
      </c>
      <c r="E1050" s="98">
        <v>700024.65190000006</v>
      </c>
      <c r="F1050" s="98">
        <v>9557702.3690000009</v>
      </c>
    </row>
    <row r="1051" spans="1:6" x14ac:dyDescent="0.25">
      <c r="A1051" s="97" t="s">
        <v>1595</v>
      </c>
      <c r="B1051" s="97" t="s">
        <v>1594</v>
      </c>
      <c r="C1051" s="97" t="s">
        <v>116</v>
      </c>
      <c r="D1051" s="97" t="s">
        <v>106</v>
      </c>
      <c r="E1051" s="98">
        <v>700016.41850000003</v>
      </c>
      <c r="F1051" s="98">
        <v>9557707.9130000006</v>
      </c>
    </row>
    <row r="1052" spans="1:6" x14ac:dyDescent="0.25">
      <c r="A1052" s="97" t="s">
        <v>1596</v>
      </c>
      <c r="B1052" s="97" t="s">
        <v>1069</v>
      </c>
      <c r="C1052" s="97" t="s">
        <v>7</v>
      </c>
      <c r="D1052" s="97" t="s">
        <v>8</v>
      </c>
      <c r="E1052" s="98">
        <v>700021.55</v>
      </c>
      <c r="F1052" s="98">
        <v>9557768.7069000006</v>
      </c>
    </row>
    <row r="1053" spans="1:6" x14ac:dyDescent="0.25">
      <c r="A1053" s="97" t="s">
        <v>1597</v>
      </c>
      <c r="B1053" s="97" t="s">
        <v>1069</v>
      </c>
      <c r="C1053" s="97" t="s">
        <v>9</v>
      </c>
      <c r="D1053" s="97" t="s">
        <v>8</v>
      </c>
      <c r="E1053" s="98">
        <v>700009.93099999998</v>
      </c>
      <c r="F1053" s="98">
        <v>9557768.2100000009</v>
      </c>
    </row>
    <row r="1054" spans="1:6" x14ac:dyDescent="0.25">
      <c r="A1054" s="97" t="s">
        <v>1598</v>
      </c>
      <c r="B1054" s="97" t="s">
        <v>1599</v>
      </c>
      <c r="C1054" s="97" t="s">
        <v>116</v>
      </c>
      <c r="D1054" s="97" t="s">
        <v>106</v>
      </c>
      <c r="E1054" s="98">
        <v>700060.83</v>
      </c>
      <c r="F1054" s="98">
        <v>9557824.8441000003</v>
      </c>
    </row>
    <row r="1055" spans="1:6" x14ac:dyDescent="0.25">
      <c r="A1055" s="97" t="s">
        <v>1600</v>
      </c>
      <c r="B1055" s="97" t="s">
        <v>1601</v>
      </c>
      <c r="C1055" s="97" t="s">
        <v>6</v>
      </c>
      <c r="D1055" s="97" t="s">
        <v>106</v>
      </c>
      <c r="E1055" s="98">
        <v>700014.49210000003</v>
      </c>
      <c r="F1055" s="98">
        <v>9557823.6370000001</v>
      </c>
    </row>
    <row r="1056" spans="1:6" x14ac:dyDescent="0.25">
      <c r="A1056" s="97" t="s">
        <v>1602</v>
      </c>
      <c r="B1056" s="97" t="s">
        <v>1601</v>
      </c>
      <c r="C1056" s="97" t="s">
        <v>116</v>
      </c>
      <c r="D1056" s="97" t="s">
        <v>106</v>
      </c>
      <c r="E1056" s="98">
        <v>700007.12620000006</v>
      </c>
      <c r="F1056" s="98">
        <v>9557818.3718999997</v>
      </c>
    </row>
    <row r="1057" spans="1:6" x14ac:dyDescent="0.25">
      <c r="A1057" s="97" t="s">
        <v>1603</v>
      </c>
      <c r="B1057" s="97" t="s">
        <v>1604</v>
      </c>
      <c r="C1057" s="97" t="s">
        <v>111</v>
      </c>
      <c r="D1057" s="97" t="s">
        <v>8</v>
      </c>
      <c r="E1057" s="98">
        <v>700011.33600000001</v>
      </c>
      <c r="F1057" s="98">
        <v>9557879.8394000009</v>
      </c>
    </row>
    <row r="1058" spans="1:6" x14ac:dyDescent="0.25">
      <c r="A1058" s="97" t="s">
        <v>1605</v>
      </c>
      <c r="B1058" s="97" t="s">
        <v>1086</v>
      </c>
      <c r="C1058" s="97" t="s">
        <v>11</v>
      </c>
      <c r="D1058" s="97" t="s">
        <v>106</v>
      </c>
      <c r="E1058" s="98">
        <v>699445.2</v>
      </c>
      <c r="F1058" s="98">
        <v>9557958.3599999994</v>
      </c>
    </row>
    <row r="1059" spans="1:6" x14ac:dyDescent="0.25">
      <c r="A1059" s="97" t="s">
        <v>1606</v>
      </c>
      <c r="B1059" s="97" t="s">
        <v>1604</v>
      </c>
      <c r="C1059" s="97" t="s">
        <v>113</v>
      </c>
      <c r="D1059" s="97" t="s">
        <v>8</v>
      </c>
      <c r="E1059" s="98">
        <v>700000.21699999995</v>
      </c>
      <c r="F1059" s="98">
        <v>9557878.5600000005</v>
      </c>
    </row>
    <row r="1060" spans="1:6" x14ac:dyDescent="0.25">
      <c r="A1060" s="97" t="s">
        <v>1607</v>
      </c>
      <c r="B1060" s="97" t="s">
        <v>1608</v>
      </c>
      <c r="C1060" s="97" t="s">
        <v>111</v>
      </c>
      <c r="D1060" s="97" t="s">
        <v>390</v>
      </c>
      <c r="E1060" s="98">
        <v>700137.58100000001</v>
      </c>
      <c r="F1060" s="98">
        <v>9557887.5977999996</v>
      </c>
    </row>
    <row r="1061" spans="1:6" x14ac:dyDescent="0.25">
      <c r="A1061" s="97" t="s">
        <v>1609</v>
      </c>
      <c r="B1061" s="97" t="s">
        <v>1608</v>
      </c>
      <c r="C1061" s="97" t="s">
        <v>113</v>
      </c>
      <c r="D1061" s="97" t="s">
        <v>390</v>
      </c>
      <c r="E1061" s="98">
        <v>700124.1</v>
      </c>
      <c r="F1061" s="98">
        <v>9557886.2890000008</v>
      </c>
    </row>
    <row r="1062" spans="1:6" x14ac:dyDescent="0.25">
      <c r="A1062" s="97" t="s">
        <v>1610</v>
      </c>
      <c r="B1062" s="97" t="s">
        <v>1611</v>
      </c>
      <c r="C1062" s="97" t="s">
        <v>6</v>
      </c>
      <c r="D1062" s="97" t="s">
        <v>106</v>
      </c>
      <c r="E1062" s="98">
        <v>700138.59939999995</v>
      </c>
      <c r="F1062" s="98">
        <v>9557853.5190999992</v>
      </c>
    </row>
    <row r="1063" spans="1:6" x14ac:dyDescent="0.25">
      <c r="A1063" s="97" t="s">
        <v>1612</v>
      </c>
      <c r="B1063" s="97" t="s">
        <v>1611</v>
      </c>
      <c r="C1063" s="97" t="s">
        <v>116</v>
      </c>
      <c r="D1063" s="97" t="s">
        <v>106</v>
      </c>
      <c r="E1063" s="98">
        <v>700130.30909999995</v>
      </c>
      <c r="F1063" s="98">
        <v>9557829.7609999999</v>
      </c>
    </row>
    <row r="1064" spans="1:6" x14ac:dyDescent="0.25">
      <c r="A1064" s="97" t="s">
        <v>1613</v>
      </c>
      <c r="B1064" s="97" t="s">
        <v>999</v>
      </c>
      <c r="C1064" s="97" t="s">
        <v>7</v>
      </c>
      <c r="D1064" s="97" t="s">
        <v>449</v>
      </c>
      <c r="E1064" s="98">
        <v>700147.34900000005</v>
      </c>
      <c r="F1064" s="98">
        <v>9557779.2829999998</v>
      </c>
    </row>
    <row r="1065" spans="1:6" x14ac:dyDescent="0.25">
      <c r="A1065" s="97" t="s">
        <v>1614</v>
      </c>
      <c r="B1065" s="97" t="s">
        <v>999</v>
      </c>
      <c r="C1065" s="97" t="s">
        <v>9</v>
      </c>
      <c r="D1065" s="97" t="s">
        <v>449</v>
      </c>
      <c r="E1065" s="98">
        <v>700132.54599999997</v>
      </c>
      <c r="F1065" s="98">
        <v>9557778.2590999994</v>
      </c>
    </row>
    <row r="1066" spans="1:6" x14ac:dyDescent="0.25">
      <c r="A1066" s="97" t="s">
        <v>1615</v>
      </c>
      <c r="B1066" s="97" t="s">
        <v>999</v>
      </c>
      <c r="C1066" s="97" t="s">
        <v>113</v>
      </c>
      <c r="D1066" s="97" t="s">
        <v>449</v>
      </c>
      <c r="E1066" s="98">
        <v>700133.51699999999</v>
      </c>
      <c r="F1066" s="98">
        <v>9557767.9910000004</v>
      </c>
    </row>
    <row r="1067" spans="1:6" x14ac:dyDescent="0.25">
      <c r="A1067" s="97" t="s">
        <v>1616</v>
      </c>
      <c r="B1067" s="97" t="s">
        <v>1001</v>
      </c>
      <c r="C1067" s="97" t="s">
        <v>116</v>
      </c>
      <c r="D1067" s="97" t="s">
        <v>106</v>
      </c>
      <c r="E1067" s="98">
        <v>700140.36360000004</v>
      </c>
      <c r="F1067" s="98">
        <v>9557704.7470999993</v>
      </c>
    </row>
    <row r="1068" spans="1:6" x14ac:dyDescent="0.25">
      <c r="A1068" s="97" t="s">
        <v>1617</v>
      </c>
      <c r="B1068" s="97" t="s">
        <v>1005</v>
      </c>
      <c r="C1068" s="97" t="s">
        <v>9</v>
      </c>
      <c r="D1068" s="97" t="s">
        <v>8</v>
      </c>
      <c r="E1068" s="98">
        <v>700142.06499999994</v>
      </c>
      <c r="F1068" s="98">
        <v>9557655.0150000006</v>
      </c>
    </row>
    <row r="1069" spans="1:6" x14ac:dyDescent="0.25">
      <c r="A1069" s="97" t="s">
        <v>1618</v>
      </c>
      <c r="B1069" s="97" t="s">
        <v>1097</v>
      </c>
      <c r="C1069" s="97" t="s">
        <v>6</v>
      </c>
      <c r="D1069" s="97" t="s">
        <v>106</v>
      </c>
      <c r="E1069" s="98">
        <v>699499.76</v>
      </c>
      <c r="F1069" s="98">
        <v>9558025.9000000004</v>
      </c>
    </row>
    <row r="1070" spans="1:6" x14ac:dyDescent="0.25">
      <c r="A1070" s="97" t="s">
        <v>1619</v>
      </c>
      <c r="B1070" s="97" t="s">
        <v>1620</v>
      </c>
      <c r="C1070" s="97" t="s">
        <v>116</v>
      </c>
      <c r="D1070" s="97" t="s">
        <v>106</v>
      </c>
      <c r="E1070" s="98">
        <v>700149.27119999996</v>
      </c>
      <c r="F1070" s="98">
        <v>9557595.3990000002</v>
      </c>
    </row>
    <row r="1071" spans="1:6" x14ac:dyDescent="0.25">
      <c r="A1071" s="97" t="s">
        <v>1621</v>
      </c>
      <c r="B1071" s="97" t="s">
        <v>1622</v>
      </c>
      <c r="C1071" s="97" t="s">
        <v>9</v>
      </c>
      <c r="D1071" s="97" t="s">
        <v>449</v>
      </c>
      <c r="E1071" s="98">
        <v>700151.91899999999</v>
      </c>
      <c r="F1071" s="98">
        <v>9557537.6830000002</v>
      </c>
    </row>
    <row r="1072" spans="1:6" x14ac:dyDescent="0.25">
      <c r="A1072" s="97" t="s">
        <v>1623</v>
      </c>
      <c r="B1072" s="97" t="s">
        <v>1622</v>
      </c>
      <c r="C1072" s="97" t="s">
        <v>113</v>
      </c>
      <c r="D1072" s="97" t="s">
        <v>449</v>
      </c>
      <c r="E1072" s="98">
        <v>700152.86860000005</v>
      </c>
      <c r="F1072" s="98">
        <v>9557527.3743999992</v>
      </c>
    </row>
    <row r="1073" spans="1:6" x14ac:dyDescent="0.25">
      <c r="A1073" s="97" t="s">
        <v>1624</v>
      </c>
      <c r="B1073" s="97" t="s">
        <v>1625</v>
      </c>
      <c r="C1073" s="97" t="s">
        <v>116</v>
      </c>
      <c r="D1073" s="97" t="s">
        <v>106</v>
      </c>
      <c r="E1073" s="98">
        <v>700159.51809999999</v>
      </c>
      <c r="F1073" s="98">
        <v>9557471.2469999995</v>
      </c>
    </row>
    <row r="1074" spans="1:6" x14ac:dyDescent="0.25">
      <c r="A1074" s="97" t="s">
        <v>1626</v>
      </c>
      <c r="B1074" s="97" t="s">
        <v>955</v>
      </c>
      <c r="C1074" s="97" t="s">
        <v>9</v>
      </c>
      <c r="D1074" s="97" t="s">
        <v>8</v>
      </c>
      <c r="E1074" s="98">
        <v>700164.48800000001</v>
      </c>
      <c r="F1074" s="98">
        <v>9557423.034</v>
      </c>
    </row>
    <row r="1075" spans="1:6" x14ac:dyDescent="0.25">
      <c r="A1075" s="97" t="s">
        <v>1627</v>
      </c>
      <c r="B1075" s="97" t="s">
        <v>1628</v>
      </c>
      <c r="C1075" s="97" t="s">
        <v>7</v>
      </c>
      <c r="D1075" s="97" t="s">
        <v>8</v>
      </c>
      <c r="E1075" s="98">
        <v>700181.65700000001</v>
      </c>
      <c r="F1075" s="98">
        <v>9557341.1012999993</v>
      </c>
    </row>
    <row r="1076" spans="1:6" x14ac:dyDescent="0.25">
      <c r="A1076" s="97" t="s">
        <v>1629</v>
      </c>
      <c r="B1076" s="97" t="s">
        <v>1628</v>
      </c>
      <c r="C1076" s="97" t="s">
        <v>9</v>
      </c>
      <c r="D1076" s="97" t="s">
        <v>8</v>
      </c>
      <c r="E1076" s="98">
        <v>700170.50800000003</v>
      </c>
      <c r="F1076" s="98">
        <v>9557342.1381000001</v>
      </c>
    </row>
    <row r="1077" spans="1:6" x14ac:dyDescent="0.25">
      <c r="A1077" s="97" t="s">
        <v>1630</v>
      </c>
      <c r="B1077" s="97" t="s">
        <v>1628</v>
      </c>
      <c r="C1077" s="97" t="s">
        <v>111</v>
      </c>
      <c r="D1077" s="97" t="s">
        <v>106</v>
      </c>
      <c r="E1077" s="98">
        <v>700182.67299999995</v>
      </c>
      <c r="F1077" s="98">
        <v>9557328.6948000006</v>
      </c>
    </row>
    <row r="1078" spans="1:6" x14ac:dyDescent="0.25">
      <c r="A1078" s="97" t="s">
        <v>1631</v>
      </c>
      <c r="B1078" s="97" t="s">
        <v>1632</v>
      </c>
      <c r="C1078" s="97" t="s">
        <v>11</v>
      </c>
      <c r="D1078" s="97" t="s">
        <v>106</v>
      </c>
      <c r="E1078" s="98">
        <v>700293.31220000004</v>
      </c>
      <c r="F1078" s="98">
        <v>9557321.8850999996</v>
      </c>
    </row>
    <row r="1079" spans="1:6" x14ac:dyDescent="0.25">
      <c r="A1079" s="97" t="s">
        <v>1633</v>
      </c>
      <c r="B1079" s="97" t="s">
        <v>1634</v>
      </c>
      <c r="C1079" s="97" t="s">
        <v>111</v>
      </c>
      <c r="D1079" s="97" t="s">
        <v>8</v>
      </c>
      <c r="E1079" s="98">
        <v>700235.44900000002</v>
      </c>
      <c r="F1079" s="98">
        <v>9557333.1480999999</v>
      </c>
    </row>
    <row r="1080" spans="1:6" x14ac:dyDescent="0.25">
      <c r="A1080" s="97" t="s">
        <v>1635</v>
      </c>
      <c r="B1080" s="97" t="s">
        <v>1107</v>
      </c>
      <c r="C1080" s="97" t="s">
        <v>11</v>
      </c>
      <c r="D1080" s="97" t="s">
        <v>106</v>
      </c>
      <c r="E1080" s="98">
        <v>699438.03659999999</v>
      </c>
      <c r="F1080" s="98">
        <v>9558053.5869999994</v>
      </c>
    </row>
    <row r="1081" spans="1:6" x14ac:dyDescent="0.25">
      <c r="A1081" s="97" t="s">
        <v>1636</v>
      </c>
      <c r="B1081" s="97" t="s">
        <v>1632</v>
      </c>
      <c r="C1081" s="97" t="s">
        <v>175</v>
      </c>
      <c r="D1081" s="97" t="s">
        <v>106</v>
      </c>
      <c r="E1081" s="98">
        <v>700264.40630000003</v>
      </c>
      <c r="F1081" s="98">
        <v>9557344.0660999995</v>
      </c>
    </row>
    <row r="1082" spans="1:6" x14ac:dyDescent="0.25">
      <c r="A1082" s="97" t="s">
        <v>1637</v>
      </c>
      <c r="B1082" s="97" t="s">
        <v>1634</v>
      </c>
      <c r="C1082" s="97" t="s">
        <v>7</v>
      </c>
      <c r="D1082" s="97" t="s">
        <v>8</v>
      </c>
      <c r="E1082" s="98">
        <v>700235.28099999996</v>
      </c>
      <c r="F1082" s="98">
        <v>9557343.7962999996</v>
      </c>
    </row>
    <row r="1083" spans="1:6" x14ac:dyDescent="0.25">
      <c r="A1083" s="97" t="s">
        <v>1638</v>
      </c>
      <c r="B1083" s="97" t="s">
        <v>1634</v>
      </c>
      <c r="C1083" s="97" t="s">
        <v>9</v>
      </c>
      <c r="D1083" s="97" t="s">
        <v>8</v>
      </c>
      <c r="E1083" s="98">
        <v>700225.51699999999</v>
      </c>
      <c r="F1083" s="98">
        <v>9557343.4131000005</v>
      </c>
    </row>
    <row r="1084" spans="1:6" x14ac:dyDescent="0.25">
      <c r="A1084" s="97" t="s">
        <v>1639</v>
      </c>
      <c r="B1084" s="97" t="s">
        <v>1640</v>
      </c>
      <c r="C1084" s="97" t="s">
        <v>175</v>
      </c>
      <c r="D1084" s="97" t="s">
        <v>106</v>
      </c>
      <c r="E1084" s="98">
        <v>700292.88119999995</v>
      </c>
      <c r="F1084" s="98">
        <v>9557336.8200000003</v>
      </c>
    </row>
    <row r="1085" spans="1:6" x14ac:dyDescent="0.25">
      <c r="A1085" s="97" t="s">
        <v>1641</v>
      </c>
      <c r="B1085" s="97" t="s">
        <v>1640</v>
      </c>
      <c r="C1085" s="97" t="s">
        <v>175</v>
      </c>
      <c r="D1085" s="97" t="s">
        <v>106</v>
      </c>
      <c r="E1085" s="98">
        <v>700267.65480000002</v>
      </c>
      <c r="F1085" s="98">
        <v>9557357.0427999999</v>
      </c>
    </row>
    <row r="1086" spans="1:6" x14ac:dyDescent="0.25">
      <c r="A1086" s="97" t="s">
        <v>1642</v>
      </c>
      <c r="B1086" s="97" t="s">
        <v>1643</v>
      </c>
      <c r="C1086" s="97" t="s">
        <v>7</v>
      </c>
      <c r="D1086" s="97" t="s">
        <v>8</v>
      </c>
      <c r="E1086" s="98">
        <v>700236.223</v>
      </c>
      <c r="F1086" s="98">
        <v>9557362.2262999993</v>
      </c>
    </row>
    <row r="1087" spans="1:6" x14ac:dyDescent="0.25">
      <c r="A1087" s="97" t="s">
        <v>1644</v>
      </c>
      <c r="B1087" s="97" t="s">
        <v>1643</v>
      </c>
      <c r="C1087" s="97" t="s">
        <v>111</v>
      </c>
      <c r="D1087" s="97" t="s">
        <v>8</v>
      </c>
      <c r="E1087" s="98">
        <v>700234.85100000002</v>
      </c>
      <c r="F1087" s="98">
        <v>9557357.3159999996</v>
      </c>
    </row>
    <row r="1088" spans="1:6" x14ac:dyDescent="0.25">
      <c r="A1088" s="97" t="s">
        <v>1645</v>
      </c>
      <c r="B1088" s="97" t="s">
        <v>1646</v>
      </c>
      <c r="C1088" s="97" t="s">
        <v>116</v>
      </c>
      <c r="D1088" s="97" t="s">
        <v>106</v>
      </c>
      <c r="E1088" s="98">
        <v>700308.14549999998</v>
      </c>
      <c r="F1088" s="98">
        <v>9557360.8550000004</v>
      </c>
    </row>
    <row r="1089" spans="1:6" x14ac:dyDescent="0.25">
      <c r="A1089" s="97" t="s">
        <v>1647</v>
      </c>
      <c r="B1089" s="97" t="s">
        <v>1646</v>
      </c>
      <c r="C1089" s="97" t="s">
        <v>116</v>
      </c>
      <c r="D1089" s="97" t="s">
        <v>106</v>
      </c>
      <c r="E1089" s="98">
        <v>700333.49170000001</v>
      </c>
      <c r="F1089" s="98">
        <v>9557333.375</v>
      </c>
    </row>
    <row r="1090" spans="1:6" x14ac:dyDescent="0.25">
      <c r="A1090" s="97" t="s">
        <v>1648</v>
      </c>
      <c r="B1090" s="97" t="s">
        <v>629</v>
      </c>
      <c r="C1090" s="97" t="s">
        <v>113</v>
      </c>
      <c r="D1090" s="97" t="s">
        <v>8</v>
      </c>
      <c r="E1090" s="98">
        <v>700362.83680000005</v>
      </c>
      <c r="F1090" s="98">
        <v>9557312.6657999996</v>
      </c>
    </row>
    <row r="1091" spans="1:6" x14ac:dyDescent="0.25">
      <c r="A1091" s="97" t="s">
        <v>1649</v>
      </c>
      <c r="B1091" s="97" t="s">
        <v>629</v>
      </c>
      <c r="C1091" s="97" t="s">
        <v>111</v>
      </c>
      <c r="D1091" s="97" t="s">
        <v>8</v>
      </c>
      <c r="E1091" s="98">
        <v>700367.46429999999</v>
      </c>
      <c r="F1091" s="98">
        <v>9557323.6410000008</v>
      </c>
    </row>
    <row r="1092" spans="1:6" x14ac:dyDescent="0.25">
      <c r="A1092" s="97" t="s">
        <v>1650</v>
      </c>
      <c r="B1092" s="97" t="s">
        <v>1651</v>
      </c>
      <c r="C1092" s="97" t="s">
        <v>6</v>
      </c>
      <c r="D1092" s="97" t="s">
        <v>106</v>
      </c>
      <c r="E1092" s="98">
        <v>700414.6801</v>
      </c>
      <c r="F1092" s="98">
        <v>9557294.0956999995</v>
      </c>
    </row>
    <row r="1093" spans="1:6" x14ac:dyDescent="0.25">
      <c r="A1093" s="97" t="s">
        <v>1652</v>
      </c>
      <c r="B1093" s="97" t="s">
        <v>637</v>
      </c>
      <c r="C1093" s="97" t="s">
        <v>9</v>
      </c>
      <c r="D1093" s="97" t="s">
        <v>8</v>
      </c>
      <c r="E1093" s="98">
        <v>700457.50930000003</v>
      </c>
      <c r="F1093" s="98">
        <v>9557316.7910999991</v>
      </c>
    </row>
    <row r="1094" spans="1:6" x14ac:dyDescent="0.25">
      <c r="A1094" s="97" t="s">
        <v>1653</v>
      </c>
      <c r="B1094" s="97" t="s">
        <v>1654</v>
      </c>
      <c r="C1094" s="97" t="s">
        <v>113</v>
      </c>
      <c r="D1094" s="97" t="s">
        <v>449</v>
      </c>
      <c r="E1094" s="98">
        <v>700400.59900000005</v>
      </c>
      <c r="F1094" s="98">
        <v>9557364.4550000001</v>
      </c>
    </row>
    <row r="1095" spans="1:6" x14ac:dyDescent="0.25">
      <c r="A1095" s="97" t="s">
        <v>1655</v>
      </c>
      <c r="B1095" s="97" t="s">
        <v>1654</v>
      </c>
      <c r="C1095" s="97" t="s">
        <v>9</v>
      </c>
      <c r="D1095" s="97" t="s">
        <v>449</v>
      </c>
      <c r="E1095" s="98">
        <v>700392.05500000005</v>
      </c>
      <c r="F1095" s="98">
        <v>9557370.7120999992</v>
      </c>
    </row>
    <row r="1096" spans="1:6" x14ac:dyDescent="0.25">
      <c r="A1096" s="97" t="s">
        <v>1656</v>
      </c>
      <c r="B1096" s="97" t="s">
        <v>1657</v>
      </c>
      <c r="C1096" s="97" t="s">
        <v>116</v>
      </c>
      <c r="D1096" s="97" t="s">
        <v>106</v>
      </c>
      <c r="E1096" s="98">
        <v>700361.0871</v>
      </c>
      <c r="F1096" s="98">
        <v>9557395.4601000007</v>
      </c>
    </row>
    <row r="1097" spans="1:6" x14ac:dyDescent="0.25">
      <c r="A1097" s="97" t="s">
        <v>1658</v>
      </c>
      <c r="B1097" s="97" t="s">
        <v>1008</v>
      </c>
      <c r="C1097" s="97" t="s">
        <v>175</v>
      </c>
      <c r="D1097" s="97" t="s">
        <v>106</v>
      </c>
      <c r="E1097" s="98">
        <v>700213.8406</v>
      </c>
      <c r="F1097" s="98">
        <v>9557659.8289000001</v>
      </c>
    </row>
    <row r="1098" spans="1:6" x14ac:dyDescent="0.25">
      <c r="A1098" s="97" t="s">
        <v>1659</v>
      </c>
      <c r="B1098" s="97" t="s">
        <v>1660</v>
      </c>
      <c r="C1098" s="97" t="s">
        <v>116</v>
      </c>
      <c r="D1098" s="97" t="s">
        <v>106</v>
      </c>
      <c r="E1098" s="98">
        <v>700180.34050000005</v>
      </c>
      <c r="F1098" s="98">
        <v>9557836.6886999998</v>
      </c>
    </row>
    <row r="1099" spans="1:6" x14ac:dyDescent="0.25">
      <c r="A1099" s="97" t="s">
        <v>1661</v>
      </c>
      <c r="B1099" s="97" t="s">
        <v>459</v>
      </c>
      <c r="C1099" s="97" t="s">
        <v>113</v>
      </c>
      <c r="D1099" s="97" t="s">
        <v>449</v>
      </c>
      <c r="E1099" s="98">
        <v>700150.66599999997</v>
      </c>
      <c r="F1099" s="98">
        <v>9557890.9561000001</v>
      </c>
    </row>
    <row r="1100" spans="1:6" x14ac:dyDescent="0.25">
      <c r="A1100" s="97" t="s">
        <v>1662</v>
      </c>
      <c r="B1100" s="97" t="s">
        <v>459</v>
      </c>
      <c r="C1100" s="97" t="s">
        <v>111</v>
      </c>
      <c r="D1100" s="97" t="s">
        <v>8</v>
      </c>
      <c r="E1100" s="98">
        <v>700169.7537</v>
      </c>
      <c r="F1100" s="98">
        <v>9557886.1199999992</v>
      </c>
    </row>
    <row r="1101" spans="1:6" x14ac:dyDescent="0.25">
      <c r="A1101" s="97" t="s">
        <v>1663</v>
      </c>
      <c r="B1101" s="97" t="s">
        <v>631</v>
      </c>
      <c r="C1101" s="97" t="s">
        <v>6</v>
      </c>
      <c r="D1101" s="97" t="s">
        <v>106</v>
      </c>
      <c r="E1101" s="98">
        <v>699494.13500000001</v>
      </c>
      <c r="F1101" s="98">
        <v>9558116.5419999994</v>
      </c>
    </row>
    <row r="1102" spans="1:6" x14ac:dyDescent="0.25">
      <c r="A1102" s="97" t="s">
        <v>1664</v>
      </c>
      <c r="B1102" s="97" t="s">
        <v>146</v>
      </c>
      <c r="C1102" s="97" t="s">
        <v>175</v>
      </c>
      <c r="D1102" s="97" t="s">
        <v>106</v>
      </c>
      <c r="E1102" s="98">
        <v>699445.47</v>
      </c>
      <c r="F1102" s="98">
        <v>9558171.9100000001</v>
      </c>
    </row>
    <row r="1103" spans="1:6" x14ac:dyDescent="0.25">
      <c r="A1103" s="97" t="s">
        <v>1665</v>
      </c>
      <c r="B1103" s="97" t="s">
        <v>1666</v>
      </c>
      <c r="C1103" s="97" t="s">
        <v>116</v>
      </c>
      <c r="D1103" s="97" t="s">
        <v>106</v>
      </c>
      <c r="E1103" s="98">
        <v>699482.37</v>
      </c>
      <c r="F1103" s="98">
        <v>9558236.5850000009</v>
      </c>
    </row>
    <row r="1104" spans="1:6" x14ac:dyDescent="0.25">
      <c r="A1104" s="97" t="s">
        <v>1667</v>
      </c>
      <c r="B1104" s="97" t="s">
        <v>1401</v>
      </c>
      <c r="C1104" s="97" t="s">
        <v>11</v>
      </c>
      <c r="D1104" s="97" t="s">
        <v>106</v>
      </c>
      <c r="E1104" s="98">
        <v>699632.82239999995</v>
      </c>
      <c r="F1104" s="98">
        <v>9556826.9121000003</v>
      </c>
    </row>
    <row r="1105" spans="1:6" x14ac:dyDescent="0.25">
      <c r="A1105" s="97" t="s">
        <v>1668</v>
      </c>
      <c r="B1105" s="97" t="s">
        <v>1666</v>
      </c>
      <c r="C1105" s="97" t="s">
        <v>6</v>
      </c>
      <c r="D1105" s="97" t="s">
        <v>106</v>
      </c>
      <c r="E1105" s="98">
        <v>699486.89899999998</v>
      </c>
      <c r="F1105" s="98">
        <v>9558234.818</v>
      </c>
    </row>
    <row r="1106" spans="1:6" x14ac:dyDescent="0.25">
      <c r="A1106" s="97" t="s">
        <v>1669</v>
      </c>
      <c r="B1106" s="97" t="s">
        <v>188</v>
      </c>
      <c r="C1106" s="97" t="s">
        <v>11</v>
      </c>
      <c r="D1106" s="97" t="s">
        <v>106</v>
      </c>
      <c r="E1106" s="98">
        <v>699422.52399999998</v>
      </c>
      <c r="F1106" s="98">
        <v>9558281.0199999996</v>
      </c>
    </row>
    <row r="1107" spans="1:6" x14ac:dyDescent="0.25">
      <c r="A1107" s="97" t="s">
        <v>1670</v>
      </c>
      <c r="B1107" s="97" t="s">
        <v>1671</v>
      </c>
      <c r="C1107" s="97" t="s">
        <v>116</v>
      </c>
      <c r="D1107" s="97" t="s">
        <v>106</v>
      </c>
      <c r="E1107" s="98">
        <v>699473.66899999999</v>
      </c>
      <c r="F1107" s="98">
        <v>9558342.3890000004</v>
      </c>
    </row>
    <row r="1108" spans="1:6" x14ac:dyDescent="0.25">
      <c r="A1108" s="97" t="s">
        <v>1672</v>
      </c>
      <c r="B1108" s="97" t="s">
        <v>1130</v>
      </c>
      <c r="C1108" s="97" t="s">
        <v>6</v>
      </c>
      <c r="D1108" s="97" t="s">
        <v>106</v>
      </c>
      <c r="E1108" s="98">
        <v>699326.2</v>
      </c>
      <c r="F1108" s="98">
        <v>9558729.1999999993</v>
      </c>
    </row>
    <row r="1109" spans="1:6" x14ac:dyDescent="0.25">
      <c r="A1109" s="97" t="s">
        <v>1673</v>
      </c>
      <c r="B1109" s="97" t="s">
        <v>1671</v>
      </c>
      <c r="C1109" s="97" t="s">
        <v>6</v>
      </c>
      <c r="D1109" s="97" t="s">
        <v>106</v>
      </c>
      <c r="E1109" s="98">
        <v>699479.80299999996</v>
      </c>
      <c r="F1109" s="98">
        <v>9558349.8210000005</v>
      </c>
    </row>
    <row r="1110" spans="1:6" x14ac:dyDescent="0.25">
      <c r="A1110" s="97" t="s">
        <v>1674</v>
      </c>
      <c r="B1110" s="97" t="s">
        <v>222</v>
      </c>
      <c r="C1110" s="97" t="s">
        <v>11</v>
      </c>
      <c r="D1110" s="97" t="s">
        <v>106</v>
      </c>
      <c r="E1110" s="98">
        <v>699409.30500000005</v>
      </c>
      <c r="F1110" s="98">
        <v>9558395.0810000002</v>
      </c>
    </row>
    <row r="1111" spans="1:6" x14ac:dyDescent="0.25">
      <c r="A1111" s="97" t="s">
        <v>1675</v>
      </c>
      <c r="B1111" s="97" t="s">
        <v>796</v>
      </c>
      <c r="C1111" s="97" t="s">
        <v>11</v>
      </c>
      <c r="D1111" s="97" t="s">
        <v>106</v>
      </c>
      <c r="E1111" s="98">
        <v>699716.46770000004</v>
      </c>
      <c r="F1111" s="98">
        <v>9556374.3388999999</v>
      </c>
    </row>
    <row r="1112" spans="1:6" x14ac:dyDescent="0.25">
      <c r="A1112" s="97" t="s">
        <v>1676</v>
      </c>
      <c r="B1112" s="97" t="s">
        <v>233</v>
      </c>
      <c r="C1112" s="97" t="s">
        <v>6</v>
      </c>
      <c r="D1112" s="97" t="s">
        <v>106</v>
      </c>
      <c r="E1112" s="98">
        <v>699465.27300000004</v>
      </c>
      <c r="F1112" s="98">
        <v>9558441.9949999992</v>
      </c>
    </row>
    <row r="1113" spans="1:6" x14ac:dyDescent="0.25">
      <c r="A1113" s="97" t="s">
        <v>1677</v>
      </c>
      <c r="B1113" s="97" t="s">
        <v>239</v>
      </c>
      <c r="C1113" s="97" t="s">
        <v>11</v>
      </c>
      <c r="D1113" s="97" t="s">
        <v>106</v>
      </c>
      <c r="E1113" s="98">
        <v>699412.54700000002</v>
      </c>
      <c r="F1113" s="98">
        <v>9558482.2170000002</v>
      </c>
    </row>
    <row r="1114" spans="1:6" x14ac:dyDescent="0.25">
      <c r="A1114" s="97" t="s">
        <v>1678</v>
      </c>
      <c r="B1114" s="97" t="s">
        <v>235</v>
      </c>
      <c r="C1114" s="97" t="s">
        <v>111</v>
      </c>
      <c r="D1114" s="97" t="s">
        <v>8</v>
      </c>
      <c r="E1114" s="98">
        <v>699461.70499999996</v>
      </c>
      <c r="F1114" s="98">
        <v>9558487.8780000005</v>
      </c>
    </row>
    <row r="1115" spans="1:6" x14ac:dyDescent="0.25">
      <c r="A1115" s="97" t="s">
        <v>1679</v>
      </c>
      <c r="B1115" s="97" t="s">
        <v>235</v>
      </c>
      <c r="C1115" s="97" t="s">
        <v>7</v>
      </c>
      <c r="D1115" s="97" t="s">
        <v>8</v>
      </c>
      <c r="E1115" s="98">
        <v>699462.13699999999</v>
      </c>
      <c r="F1115" s="98">
        <v>9558496.5580000002</v>
      </c>
    </row>
    <row r="1116" spans="1:6" x14ac:dyDescent="0.25">
      <c r="A1116" s="97" t="s">
        <v>1680</v>
      </c>
      <c r="B1116" s="97" t="s">
        <v>1681</v>
      </c>
      <c r="C1116" s="97" t="s">
        <v>6</v>
      </c>
      <c r="D1116" s="97" t="s">
        <v>106</v>
      </c>
      <c r="E1116" s="98">
        <v>699457.56799999997</v>
      </c>
      <c r="F1116" s="98">
        <v>9558541.6190000009</v>
      </c>
    </row>
    <row r="1117" spans="1:6" x14ac:dyDescent="0.25">
      <c r="A1117" s="97" t="s">
        <v>1682</v>
      </c>
      <c r="B1117" s="97" t="s">
        <v>1681</v>
      </c>
      <c r="C1117" s="97" t="s">
        <v>116</v>
      </c>
      <c r="D1117" s="97" t="s">
        <v>106</v>
      </c>
      <c r="E1117" s="98">
        <v>699448.09600000002</v>
      </c>
      <c r="F1117" s="98">
        <v>9558534.0439999998</v>
      </c>
    </row>
    <row r="1118" spans="1:6" x14ac:dyDescent="0.25">
      <c r="A1118" s="97" t="s">
        <v>1683</v>
      </c>
      <c r="B1118" s="97" t="s">
        <v>888</v>
      </c>
      <c r="C1118" s="97" t="s">
        <v>111</v>
      </c>
      <c r="D1118" s="97" t="s">
        <v>8</v>
      </c>
      <c r="E1118" s="98">
        <v>700006.85100000002</v>
      </c>
      <c r="F1118" s="98">
        <v>9557186.9059999995</v>
      </c>
    </row>
    <row r="1119" spans="1:6" x14ac:dyDescent="0.25">
      <c r="A1119" s="97" t="s">
        <v>1684</v>
      </c>
      <c r="B1119" s="97" t="s">
        <v>1685</v>
      </c>
      <c r="C1119" s="97" t="s">
        <v>111</v>
      </c>
      <c r="D1119" s="97" t="s">
        <v>8</v>
      </c>
      <c r="E1119" s="98">
        <v>700004.05</v>
      </c>
      <c r="F1119" s="98">
        <v>9557263.1198999994</v>
      </c>
    </row>
    <row r="1120" spans="1:6" x14ac:dyDescent="0.25">
      <c r="A1120" s="97" t="s">
        <v>1686</v>
      </c>
      <c r="B1120" s="97" t="s">
        <v>1685</v>
      </c>
      <c r="C1120" s="97" t="s">
        <v>113</v>
      </c>
      <c r="D1120" s="97" t="s">
        <v>8</v>
      </c>
      <c r="E1120" s="98">
        <v>699987.78599999996</v>
      </c>
      <c r="F1120" s="98">
        <v>9557262.0912999995</v>
      </c>
    </row>
    <row r="1121" spans="1:6" x14ac:dyDescent="0.25">
      <c r="A1121" s="97" t="s">
        <v>1687</v>
      </c>
      <c r="B1121" s="97" t="s">
        <v>1685</v>
      </c>
      <c r="C1121" s="97" t="s">
        <v>7</v>
      </c>
      <c r="D1121" s="97" t="s">
        <v>8</v>
      </c>
      <c r="E1121" s="98">
        <v>700003.41899999999</v>
      </c>
      <c r="F1121" s="98">
        <v>9557273.0810000002</v>
      </c>
    </row>
    <row r="1122" spans="1:6" x14ac:dyDescent="0.25">
      <c r="A1122" s="97" t="s">
        <v>1688</v>
      </c>
      <c r="B1122" s="97" t="s">
        <v>1685</v>
      </c>
      <c r="C1122" s="97" t="s">
        <v>9</v>
      </c>
      <c r="D1122" s="97" t="s">
        <v>8</v>
      </c>
      <c r="E1122" s="98">
        <v>699987.228</v>
      </c>
      <c r="F1122" s="98">
        <v>9557272.7172999997</v>
      </c>
    </row>
    <row r="1123" spans="1:6" x14ac:dyDescent="0.25">
      <c r="A1123" s="97" t="s">
        <v>1689</v>
      </c>
      <c r="B1123" s="97" t="s">
        <v>279</v>
      </c>
      <c r="C1123" s="97" t="s">
        <v>11</v>
      </c>
      <c r="D1123" s="97" t="s">
        <v>106</v>
      </c>
      <c r="E1123" s="98">
        <v>699388.89</v>
      </c>
      <c r="F1123" s="98">
        <v>9558569.8690000009</v>
      </c>
    </row>
    <row r="1124" spans="1:6" x14ac:dyDescent="0.25">
      <c r="A1124" s="97" t="s">
        <v>1690</v>
      </c>
      <c r="B1124" s="97" t="s">
        <v>286</v>
      </c>
      <c r="C1124" s="97" t="s">
        <v>6</v>
      </c>
      <c r="D1124" s="97" t="s">
        <v>106</v>
      </c>
      <c r="E1124" s="98">
        <v>699432.00800000003</v>
      </c>
      <c r="F1124" s="98">
        <v>9558643.8900000006</v>
      </c>
    </row>
    <row r="1125" spans="1:6" x14ac:dyDescent="0.25">
      <c r="A1125" s="97" t="s">
        <v>1691</v>
      </c>
      <c r="B1125" s="97" t="s">
        <v>286</v>
      </c>
      <c r="C1125" s="97" t="s">
        <v>6</v>
      </c>
      <c r="D1125" s="97" t="s">
        <v>106</v>
      </c>
      <c r="E1125" s="98">
        <v>699413.44</v>
      </c>
      <c r="F1125" s="98">
        <v>9558704.6730000004</v>
      </c>
    </row>
    <row r="1126" spans="1:6" x14ac:dyDescent="0.25">
      <c r="A1126" s="97" t="s">
        <v>1692</v>
      </c>
      <c r="B1126" s="97" t="s">
        <v>1693</v>
      </c>
      <c r="C1126" s="97" t="s">
        <v>116</v>
      </c>
      <c r="D1126" s="97" t="s">
        <v>106</v>
      </c>
      <c r="E1126" s="98">
        <v>699509.1</v>
      </c>
      <c r="F1126" s="98">
        <v>9558658.0999999996</v>
      </c>
    </row>
    <row r="1127" spans="1:6" x14ac:dyDescent="0.25">
      <c r="A1127" s="97" t="s">
        <v>1694</v>
      </c>
      <c r="B1127" s="97" t="s">
        <v>939</v>
      </c>
      <c r="C1127" s="97" t="s">
        <v>111</v>
      </c>
      <c r="D1127" s="97" t="s">
        <v>8</v>
      </c>
      <c r="E1127" s="98">
        <v>699986.14240000001</v>
      </c>
      <c r="F1127" s="98">
        <v>9557518.284</v>
      </c>
    </row>
    <row r="1128" spans="1:6" x14ac:dyDescent="0.25">
      <c r="A1128" s="97" t="s">
        <v>1695</v>
      </c>
      <c r="B1128" s="97" t="s">
        <v>1693</v>
      </c>
      <c r="C1128" s="97" t="s">
        <v>6</v>
      </c>
      <c r="D1128" s="97" t="s">
        <v>106</v>
      </c>
      <c r="E1128" s="98">
        <v>699516.9</v>
      </c>
      <c r="F1128" s="98">
        <v>9558664.4000000004</v>
      </c>
    </row>
    <row r="1129" spans="1:6" x14ac:dyDescent="0.25">
      <c r="A1129" s="97" t="s">
        <v>1696</v>
      </c>
      <c r="B1129" s="97" t="s">
        <v>1697</v>
      </c>
      <c r="C1129" s="97" t="s">
        <v>9</v>
      </c>
      <c r="D1129" s="97" t="s">
        <v>8</v>
      </c>
      <c r="E1129" s="98">
        <v>699514.2</v>
      </c>
      <c r="F1129" s="98">
        <v>9558599.5999999996</v>
      </c>
    </row>
    <row r="1130" spans="1:6" x14ac:dyDescent="0.25">
      <c r="A1130" s="97" t="s">
        <v>1698</v>
      </c>
      <c r="B1130" s="97" t="s">
        <v>965</v>
      </c>
      <c r="C1130" s="97" t="s">
        <v>9</v>
      </c>
      <c r="D1130" s="97" t="s">
        <v>8</v>
      </c>
      <c r="E1130" s="98">
        <v>700306.51599999995</v>
      </c>
      <c r="F1130" s="98">
        <v>9557434.6171000004</v>
      </c>
    </row>
    <row r="1131" spans="1:6" x14ac:dyDescent="0.25">
      <c r="A1131" s="97" t="s">
        <v>1699</v>
      </c>
      <c r="B1131" s="97" t="s">
        <v>1697</v>
      </c>
      <c r="C1131" s="97" t="s">
        <v>7</v>
      </c>
      <c r="D1131" s="97" t="s">
        <v>8</v>
      </c>
      <c r="E1131" s="98">
        <v>699520.4</v>
      </c>
      <c r="F1131" s="98">
        <v>9558600.1999999993</v>
      </c>
    </row>
    <row r="1132" spans="1:6" x14ac:dyDescent="0.25">
      <c r="A1132" s="97" t="s">
        <v>1700</v>
      </c>
      <c r="B1132" s="97" t="s">
        <v>1701</v>
      </c>
      <c r="C1132" s="97" t="s">
        <v>175</v>
      </c>
      <c r="D1132" s="97" t="s">
        <v>106</v>
      </c>
      <c r="E1132" s="98">
        <v>699475.9</v>
      </c>
      <c r="F1132" s="98">
        <v>9558593.4230000004</v>
      </c>
    </row>
    <row r="1133" spans="1:6" x14ac:dyDescent="0.25">
      <c r="A1133" s="97" t="s">
        <v>1702</v>
      </c>
      <c r="B1133" s="97" t="s">
        <v>1703</v>
      </c>
      <c r="C1133" s="97" t="s">
        <v>11</v>
      </c>
      <c r="D1133" s="97" t="s">
        <v>106</v>
      </c>
      <c r="E1133" s="98">
        <v>699509.9</v>
      </c>
      <c r="F1133" s="98">
        <v>9558583.0999999996</v>
      </c>
    </row>
    <row r="1134" spans="1:6" x14ac:dyDescent="0.25">
      <c r="A1134" s="97" t="s">
        <v>1704</v>
      </c>
      <c r="B1134" s="97" t="s">
        <v>1705</v>
      </c>
      <c r="C1134" s="97" t="s">
        <v>116</v>
      </c>
      <c r="D1134" s="97" t="s">
        <v>106</v>
      </c>
      <c r="E1134" s="98">
        <v>699562.6</v>
      </c>
      <c r="F1134" s="98">
        <v>9558638.4000000004</v>
      </c>
    </row>
    <row r="1135" spans="1:6" x14ac:dyDescent="0.25">
      <c r="A1135" s="97" t="s">
        <v>1706</v>
      </c>
      <c r="B1135" s="97" t="s">
        <v>1705</v>
      </c>
      <c r="C1135" s="97" t="s">
        <v>6</v>
      </c>
      <c r="D1135" s="97" t="s">
        <v>106</v>
      </c>
      <c r="E1135" s="98">
        <v>699571.90599999996</v>
      </c>
      <c r="F1135" s="98">
        <v>9558636.3350000009</v>
      </c>
    </row>
    <row r="1136" spans="1:6" x14ac:dyDescent="0.25">
      <c r="A1136" s="97" t="s">
        <v>1707</v>
      </c>
      <c r="B1136" s="97" t="s">
        <v>340</v>
      </c>
      <c r="C1136" s="97" t="s">
        <v>116</v>
      </c>
      <c r="D1136" s="97" t="s">
        <v>106</v>
      </c>
      <c r="E1136" s="98">
        <v>699570.3</v>
      </c>
      <c r="F1136" s="98">
        <v>9558542.1999999993</v>
      </c>
    </row>
    <row r="1137" spans="1:6" x14ac:dyDescent="0.25">
      <c r="A1137" s="97" t="s">
        <v>1708</v>
      </c>
      <c r="B1137" s="97" t="s">
        <v>342</v>
      </c>
      <c r="C1137" s="97" t="s">
        <v>9</v>
      </c>
      <c r="D1137" s="97" t="s">
        <v>8</v>
      </c>
      <c r="E1137" s="98">
        <v>699571.92</v>
      </c>
      <c r="F1137" s="98">
        <v>9558508.1699999999</v>
      </c>
    </row>
    <row r="1138" spans="1:6" x14ac:dyDescent="0.25">
      <c r="A1138" s="97" t="s">
        <v>1709</v>
      </c>
      <c r="B1138" s="97" t="s">
        <v>1599</v>
      </c>
      <c r="C1138" s="97" t="s">
        <v>6</v>
      </c>
      <c r="D1138" s="97" t="s">
        <v>106</v>
      </c>
      <c r="E1138" s="98">
        <v>700074.76989999996</v>
      </c>
      <c r="F1138" s="98">
        <v>9557830.9750999995</v>
      </c>
    </row>
    <row r="1139" spans="1:6" x14ac:dyDescent="0.25">
      <c r="A1139" s="97" t="s">
        <v>1710</v>
      </c>
      <c r="B1139" s="97" t="s">
        <v>1711</v>
      </c>
      <c r="C1139" s="97" t="s">
        <v>175</v>
      </c>
      <c r="D1139" s="97" t="s">
        <v>106</v>
      </c>
      <c r="E1139" s="98">
        <v>699510.58</v>
      </c>
      <c r="F1139" s="98">
        <v>9558502.8000000007</v>
      </c>
    </row>
    <row r="1140" spans="1:6" x14ac:dyDescent="0.25">
      <c r="A1140" s="97" t="s">
        <v>1712</v>
      </c>
      <c r="B1140" s="97" t="s">
        <v>1711</v>
      </c>
      <c r="C1140" s="97" t="s">
        <v>11</v>
      </c>
      <c r="D1140" s="97" t="s">
        <v>106</v>
      </c>
      <c r="E1140" s="98">
        <v>699515.1</v>
      </c>
      <c r="F1140" s="98">
        <v>9558492.6999999993</v>
      </c>
    </row>
    <row r="1141" spans="1:6" x14ac:dyDescent="0.25">
      <c r="A1141" s="97" t="s">
        <v>1713</v>
      </c>
      <c r="B1141" s="97" t="s">
        <v>342</v>
      </c>
      <c r="C1141" s="97" t="s">
        <v>113</v>
      </c>
      <c r="D1141" s="97" t="s">
        <v>8</v>
      </c>
      <c r="E1141" s="98">
        <v>699569.9</v>
      </c>
      <c r="F1141" s="98">
        <v>9558499.8000000007</v>
      </c>
    </row>
    <row r="1142" spans="1:6" x14ac:dyDescent="0.25">
      <c r="A1142" s="97" t="s">
        <v>1714</v>
      </c>
      <c r="B1142" s="97" t="s">
        <v>345</v>
      </c>
      <c r="C1142" s="97" t="s">
        <v>116</v>
      </c>
      <c r="D1142" s="97" t="s">
        <v>106</v>
      </c>
      <c r="E1142" s="98">
        <v>699576</v>
      </c>
      <c r="F1142" s="98">
        <v>9558460.6999999993</v>
      </c>
    </row>
    <row r="1143" spans="1:6" x14ac:dyDescent="0.25">
      <c r="A1143" s="97" t="s">
        <v>1715</v>
      </c>
      <c r="B1143" s="97" t="s">
        <v>347</v>
      </c>
      <c r="C1143" s="97" t="s">
        <v>9</v>
      </c>
      <c r="D1143" s="97" t="s">
        <v>8</v>
      </c>
      <c r="E1143" s="98">
        <v>699580.277</v>
      </c>
      <c r="F1143" s="98">
        <v>9558418.284</v>
      </c>
    </row>
    <row r="1144" spans="1:6" x14ac:dyDescent="0.25">
      <c r="A1144" s="97" t="s">
        <v>1716</v>
      </c>
      <c r="B1144" s="97" t="s">
        <v>1717</v>
      </c>
      <c r="C1144" s="97" t="s">
        <v>175</v>
      </c>
      <c r="D1144" s="97" t="s">
        <v>106</v>
      </c>
      <c r="E1144" s="98">
        <v>699511.10699999996</v>
      </c>
      <c r="F1144" s="98">
        <v>9558411.1720000003</v>
      </c>
    </row>
    <row r="1145" spans="1:6" x14ac:dyDescent="0.25">
      <c r="A1145" s="97" t="s">
        <v>1718</v>
      </c>
      <c r="B1145" s="97" t="s">
        <v>1717</v>
      </c>
      <c r="C1145" s="97" t="s">
        <v>11</v>
      </c>
      <c r="D1145" s="97" t="s">
        <v>106</v>
      </c>
      <c r="E1145" s="98">
        <v>699530.56900000002</v>
      </c>
      <c r="F1145" s="98">
        <v>9558408.3719999995</v>
      </c>
    </row>
    <row r="1146" spans="1:6" x14ac:dyDescent="0.25">
      <c r="A1146" s="97" t="s">
        <v>1719</v>
      </c>
      <c r="B1146" s="97" t="s">
        <v>347</v>
      </c>
      <c r="C1146" s="97" t="s">
        <v>113</v>
      </c>
      <c r="D1146" s="97" t="s">
        <v>8</v>
      </c>
      <c r="E1146" s="98">
        <v>699582.26100000006</v>
      </c>
      <c r="F1146" s="98">
        <v>9558409.2410000004</v>
      </c>
    </row>
    <row r="1147" spans="1:6" x14ac:dyDescent="0.25">
      <c r="A1147" s="97" t="s">
        <v>1720</v>
      </c>
      <c r="B1147" s="97" t="s">
        <v>1721</v>
      </c>
      <c r="C1147" s="97" t="s">
        <v>116</v>
      </c>
      <c r="D1147" s="97" t="s">
        <v>106</v>
      </c>
      <c r="E1147" s="98">
        <v>699583.55689999997</v>
      </c>
      <c r="F1147" s="98">
        <v>9558364.1599000003</v>
      </c>
    </row>
    <row r="1148" spans="1:6" x14ac:dyDescent="0.25">
      <c r="A1148" s="97" t="s">
        <v>1722</v>
      </c>
      <c r="B1148" s="97" t="s">
        <v>1721</v>
      </c>
      <c r="C1148" s="97" t="s">
        <v>6</v>
      </c>
      <c r="D1148" s="97" t="s">
        <v>106</v>
      </c>
      <c r="E1148" s="98">
        <v>699590.49899999995</v>
      </c>
      <c r="F1148" s="98">
        <v>9558363.7679999992</v>
      </c>
    </row>
    <row r="1149" spans="1:6" x14ac:dyDescent="0.25">
      <c r="A1149" s="97" t="s">
        <v>1723</v>
      </c>
      <c r="B1149" s="97" t="s">
        <v>174</v>
      </c>
      <c r="C1149" s="97" t="s">
        <v>11</v>
      </c>
      <c r="D1149" s="97" t="s">
        <v>106</v>
      </c>
      <c r="E1149" s="98">
        <v>699541.03099999996</v>
      </c>
      <c r="F1149" s="98">
        <v>9558292.0659999996</v>
      </c>
    </row>
    <row r="1150" spans="1:6" x14ac:dyDescent="0.25">
      <c r="A1150" s="97" t="s">
        <v>1724</v>
      </c>
      <c r="B1150" s="97" t="s">
        <v>164</v>
      </c>
      <c r="C1150" s="97" t="s">
        <v>6</v>
      </c>
      <c r="D1150" s="97" t="s">
        <v>106</v>
      </c>
      <c r="E1150" s="98">
        <v>699597.34499999997</v>
      </c>
      <c r="F1150" s="98">
        <v>9558248.8719999995</v>
      </c>
    </row>
    <row r="1151" spans="1:6" x14ac:dyDescent="0.25">
      <c r="A1151" s="97" t="s">
        <v>1725</v>
      </c>
      <c r="B1151" s="97" t="s">
        <v>156</v>
      </c>
      <c r="C1151" s="97" t="s">
        <v>175</v>
      </c>
      <c r="D1151" s="97" t="s">
        <v>106</v>
      </c>
      <c r="E1151" s="98">
        <v>699532.03500000003</v>
      </c>
      <c r="F1151" s="98">
        <v>9558178.2890000008</v>
      </c>
    </row>
    <row r="1152" spans="1:6" x14ac:dyDescent="0.25">
      <c r="A1152" s="97" t="s">
        <v>1726</v>
      </c>
      <c r="B1152" s="97" t="s">
        <v>105</v>
      </c>
      <c r="C1152" s="97" t="s">
        <v>116</v>
      </c>
      <c r="D1152" s="97" t="s">
        <v>106</v>
      </c>
      <c r="E1152" s="98">
        <v>699602.08299999998</v>
      </c>
      <c r="F1152" s="98">
        <v>9558131.2929999996</v>
      </c>
    </row>
    <row r="1153" spans="1:6" x14ac:dyDescent="0.25">
      <c r="A1153" s="97" t="s">
        <v>1727</v>
      </c>
      <c r="B1153" s="97" t="s">
        <v>105</v>
      </c>
      <c r="C1153" s="97" t="s">
        <v>6</v>
      </c>
      <c r="D1153" s="97" t="s">
        <v>8</v>
      </c>
      <c r="E1153" s="98">
        <v>699610.29280000005</v>
      </c>
      <c r="F1153" s="98">
        <v>9558135.1262999997</v>
      </c>
    </row>
    <row r="1154" spans="1:6" x14ac:dyDescent="0.25">
      <c r="A1154" s="97" t="s">
        <v>1728</v>
      </c>
      <c r="B1154" s="97" t="s">
        <v>105</v>
      </c>
      <c r="C1154" s="97" t="s">
        <v>6</v>
      </c>
      <c r="D1154" s="97" t="s">
        <v>106</v>
      </c>
      <c r="E1154" s="98">
        <v>699615.60770000005</v>
      </c>
      <c r="F1154" s="98">
        <v>9558135.4892999995</v>
      </c>
    </row>
    <row r="1155" spans="1:6" x14ac:dyDescent="0.25">
      <c r="A1155" s="97" t="s">
        <v>1729</v>
      </c>
      <c r="B1155" s="97" t="s">
        <v>1730</v>
      </c>
      <c r="C1155" s="97" t="s">
        <v>175</v>
      </c>
      <c r="D1155" s="97" t="s">
        <v>106</v>
      </c>
      <c r="E1155" s="98">
        <v>699542.11800000002</v>
      </c>
      <c r="F1155" s="98">
        <v>9558066.6260000002</v>
      </c>
    </row>
    <row r="1156" spans="1:6" x14ac:dyDescent="0.25">
      <c r="A1156" s="97" t="s">
        <v>1731</v>
      </c>
      <c r="B1156" s="97" t="s">
        <v>1730</v>
      </c>
      <c r="C1156" s="97" t="s">
        <v>11</v>
      </c>
      <c r="D1156" s="97" t="s">
        <v>106</v>
      </c>
      <c r="E1156" s="98">
        <v>699548.25199999998</v>
      </c>
      <c r="F1156" s="98">
        <v>9558061.4839999992</v>
      </c>
    </row>
    <row r="1157" spans="1:6" x14ac:dyDescent="0.25">
      <c r="A1157" s="97" t="s">
        <v>1732</v>
      </c>
      <c r="B1157" s="97" t="s">
        <v>1733</v>
      </c>
      <c r="C1157" s="97" t="s">
        <v>175</v>
      </c>
      <c r="D1157" s="97" t="s">
        <v>106</v>
      </c>
      <c r="E1157" s="98">
        <v>699551.46</v>
      </c>
      <c r="F1157" s="98">
        <v>9557968.9299999997</v>
      </c>
    </row>
    <row r="1158" spans="1:6" x14ac:dyDescent="0.25">
      <c r="A1158" s="97" t="s">
        <v>1734</v>
      </c>
      <c r="B1158" s="97" t="s">
        <v>1733</v>
      </c>
      <c r="C1158" s="97" t="s">
        <v>11</v>
      </c>
      <c r="D1158" s="97" t="s">
        <v>106</v>
      </c>
      <c r="E1158" s="98">
        <v>699551.95</v>
      </c>
      <c r="F1158" s="98">
        <v>9557966.2699999996</v>
      </c>
    </row>
    <row r="1159" spans="1:6" x14ac:dyDescent="0.25">
      <c r="A1159" s="97" t="s">
        <v>1735</v>
      </c>
      <c r="B1159" s="97" t="s">
        <v>199</v>
      </c>
      <c r="C1159" s="97" t="s">
        <v>116</v>
      </c>
      <c r="D1159" s="97" t="s">
        <v>106</v>
      </c>
      <c r="E1159" s="98">
        <v>699618.22</v>
      </c>
      <c r="F1159" s="98">
        <v>9557912.5999999996</v>
      </c>
    </row>
    <row r="1160" spans="1:6" x14ac:dyDescent="0.25">
      <c r="A1160" s="97" t="s">
        <v>1736</v>
      </c>
      <c r="B1160" s="97" t="s">
        <v>1737</v>
      </c>
      <c r="C1160" s="97" t="s">
        <v>175</v>
      </c>
      <c r="D1160" s="97" t="s">
        <v>106</v>
      </c>
      <c r="E1160" s="98">
        <v>699577.5</v>
      </c>
      <c r="F1160" s="98">
        <v>9557855.9800000004</v>
      </c>
    </row>
    <row r="1161" spans="1:6" x14ac:dyDescent="0.25">
      <c r="A1161" s="97" t="s">
        <v>1738</v>
      </c>
      <c r="B1161" s="97" t="s">
        <v>1737</v>
      </c>
      <c r="C1161" s="97" t="s">
        <v>11</v>
      </c>
      <c r="D1161" s="97" t="s">
        <v>106</v>
      </c>
      <c r="E1161" s="98">
        <v>699574.24</v>
      </c>
      <c r="F1161" s="98">
        <v>9557848.5199999996</v>
      </c>
    </row>
    <row r="1162" spans="1:6" x14ac:dyDescent="0.25">
      <c r="A1162" s="97" t="s">
        <v>1739</v>
      </c>
      <c r="B1162" s="97" t="s">
        <v>319</v>
      </c>
      <c r="C1162" s="97" t="s">
        <v>116</v>
      </c>
      <c r="D1162" s="97" t="s">
        <v>106</v>
      </c>
      <c r="E1162" s="98">
        <v>699623.52</v>
      </c>
      <c r="F1162" s="98">
        <v>9557791.6099999994</v>
      </c>
    </row>
    <row r="1163" spans="1:6" x14ac:dyDescent="0.25">
      <c r="A1163" s="97" t="s">
        <v>1740</v>
      </c>
      <c r="B1163" s="97" t="s">
        <v>425</v>
      </c>
      <c r="C1163" s="97" t="s">
        <v>11</v>
      </c>
      <c r="D1163" s="97" t="s">
        <v>106</v>
      </c>
      <c r="E1163" s="98">
        <v>699576.674</v>
      </c>
      <c r="F1163" s="98">
        <v>9557734.3770000003</v>
      </c>
    </row>
    <row r="1164" spans="1:6" x14ac:dyDescent="0.25">
      <c r="A1164" s="97" t="s">
        <v>1741</v>
      </c>
      <c r="B1164" s="97" t="s">
        <v>1742</v>
      </c>
      <c r="C1164" s="97" t="s">
        <v>11</v>
      </c>
      <c r="D1164" s="97" t="s">
        <v>106</v>
      </c>
      <c r="E1164" s="98">
        <v>699672.51</v>
      </c>
      <c r="F1164" s="98">
        <v>9557854.9700000007</v>
      </c>
    </row>
    <row r="1165" spans="1:6" x14ac:dyDescent="0.25">
      <c r="A1165" s="97" t="s">
        <v>1743</v>
      </c>
      <c r="B1165" s="97" t="s">
        <v>1742</v>
      </c>
      <c r="C1165" s="97" t="s">
        <v>175</v>
      </c>
      <c r="D1165" s="97" t="s">
        <v>106</v>
      </c>
      <c r="E1165" s="98">
        <v>699664.75</v>
      </c>
      <c r="F1165" s="98">
        <v>9557863.8699999992</v>
      </c>
    </row>
    <row r="1166" spans="1:6" x14ac:dyDescent="0.25">
      <c r="A1166" s="97" t="s">
        <v>1744</v>
      </c>
      <c r="B1166" s="97" t="s">
        <v>499</v>
      </c>
      <c r="C1166" s="97" t="s">
        <v>116</v>
      </c>
      <c r="D1166" s="97" t="s">
        <v>106</v>
      </c>
      <c r="E1166" s="98">
        <v>699713.8</v>
      </c>
      <c r="F1166" s="98">
        <v>9557919.1999999993</v>
      </c>
    </row>
    <row r="1167" spans="1:6" x14ac:dyDescent="0.25">
      <c r="A1167" s="97" t="s">
        <v>1745</v>
      </c>
      <c r="B1167" s="97" t="s">
        <v>371</v>
      </c>
      <c r="C1167" s="97" t="s">
        <v>6</v>
      </c>
      <c r="D1167" s="97" t="s">
        <v>106</v>
      </c>
      <c r="E1167" s="98">
        <v>699699.25600000005</v>
      </c>
      <c r="F1167" s="98">
        <v>9558140.4169999994</v>
      </c>
    </row>
    <row r="1168" spans="1:6" x14ac:dyDescent="0.25">
      <c r="A1168" s="97" t="s">
        <v>1746</v>
      </c>
      <c r="B1168" s="97" t="s">
        <v>1747</v>
      </c>
      <c r="C1168" s="97" t="s">
        <v>11</v>
      </c>
      <c r="D1168" s="97" t="s">
        <v>106</v>
      </c>
      <c r="E1168" s="98">
        <v>699647.22290000005</v>
      </c>
      <c r="F1168" s="98">
        <v>9558182.2861000001</v>
      </c>
    </row>
    <row r="1169" spans="1:6" x14ac:dyDescent="0.25">
      <c r="A1169" s="97" t="s">
        <v>1748</v>
      </c>
      <c r="B1169" s="97" t="s">
        <v>1749</v>
      </c>
      <c r="C1169" s="97" t="s">
        <v>7</v>
      </c>
      <c r="D1169" s="97" t="s">
        <v>8</v>
      </c>
      <c r="E1169" s="98">
        <v>699238.152</v>
      </c>
      <c r="F1169" s="98">
        <v>9558265.2149999999</v>
      </c>
    </row>
    <row r="1170" spans="1:6" x14ac:dyDescent="0.25">
      <c r="A1170" s="97" t="s">
        <v>1750</v>
      </c>
      <c r="B1170" s="97" t="s">
        <v>1749</v>
      </c>
      <c r="C1170" s="97" t="s">
        <v>9</v>
      </c>
      <c r="D1170" s="97" t="s">
        <v>8</v>
      </c>
      <c r="E1170" s="98">
        <v>699224.23499999999</v>
      </c>
      <c r="F1170" s="98">
        <v>9558266.0089999996</v>
      </c>
    </row>
    <row r="1171" spans="1:6" x14ac:dyDescent="0.25">
      <c r="A1171" s="97" t="s">
        <v>1751</v>
      </c>
      <c r="B1171" s="97" t="s">
        <v>1752</v>
      </c>
      <c r="C1171" s="97" t="s">
        <v>7</v>
      </c>
      <c r="D1171" s="97" t="s">
        <v>8</v>
      </c>
      <c r="E1171" s="98">
        <v>699215.89099999995</v>
      </c>
      <c r="F1171" s="98">
        <v>9558568.8269999996</v>
      </c>
    </row>
    <row r="1172" spans="1:6" x14ac:dyDescent="0.25">
      <c r="A1172" s="97" t="s">
        <v>1753</v>
      </c>
      <c r="B1172" s="97" t="s">
        <v>1752</v>
      </c>
      <c r="C1172" s="97" t="s">
        <v>9</v>
      </c>
      <c r="D1172" s="97" t="s">
        <v>106</v>
      </c>
      <c r="E1172" s="98">
        <v>699204.06400000001</v>
      </c>
      <c r="F1172" s="98">
        <v>9558571.2080000006</v>
      </c>
    </row>
    <row r="1173" spans="1:6" x14ac:dyDescent="0.25">
      <c r="A1173" s="97" t="s">
        <v>1754</v>
      </c>
      <c r="B1173" s="97" t="s">
        <v>1755</v>
      </c>
      <c r="C1173" s="97" t="s">
        <v>7</v>
      </c>
      <c r="D1173" s="97" t="s">
        <v>106</v>
      </c>
      <c r="E1173" s="98">
        <v>699277.826</v>
      </c>
      <c r="F1173" s="98">
        <v>9558701.125</v>
      </c>
    </row>
    <row r="1174" spans="1:6" x14ac:dyDescent="0.25">
      <c r="A1174" s="97" t="s">
        <v>1756</v>
      </c>
      <c r="B1174" s="97" t="s">
        <v>1755</v>
      </c>
      <c r="C1174" s="97" t="s">
        <v>7</v>
      </c>
      <c r="D1174" s="97" t="s">
        <v>106</v>
      </c>
      <c r="E1174" s="98">
        <v>699278.67200000002</v>
      </c>
      <c r="F1174" s="98">
        <v>9558703.3609999996</v>
      </c>
    </row>
    <row r="1175" spans="1:6" x14ac:dyDescent="0.25">
      <c r="A1175" s="97" t="s">
        <v>1757</v>
      </c>
      <c r="B1175" s="97" t="s">
        <v>1758</v>
      </c>
      <c r="C1175" s="97" t="s">
        <v>7</v>
      </c>
      <c r="D1175" s="97" t="s">
        <v>8</v>
      </c>
      <c r="E1175" s="98">
        <v>699266.24</v>
      </c>
      <c r="F1175" s="98">
        <v>9558737.6720000003</v>
      </c>
    </row>
    <row r="1176" spans="1:6" x14ac:dyDescent="0.25">
      <c r="A1176" s="97" t="s">
        <v>1759</v>
      </c>
      <c r="B1176" s="97" t="s">
        <v>1222</v>
      </c>
      <c r="C1176" s="97" t="s">
        <v>7</v>
      </c>
      <c r="D1176" s="97" t="s">
        <v>8</v>
      </c>
      <c r="E1176" s="98">
        <v>699842.174</v>
      </c>
      <c r="F1176" s="98">
        <v>9558327.8342000004</v>
      </c>
    </row>
    <row r="1177" spans="1:6" x14ac:dyDescent="0.25">
      <c r="A1177" s="97" t="s">
        <v>1760</v>
      </c>
      <c r="B1177" s="97" t="s">
        <v>1761</v>
      </c>
      <c r="C1177" s="97" t="s">
        <v>9</v>
      </c>
      <c r="D1177" s="97" t="s">
        <v>8</v>
      </c>
      <c r="E1177" s="98">
        <v>699855.17099999997</v>
      </c>
      <c r="F1177" s="98">
        <v>9558336.9250000007</v>
      </c>
    </row>
    <row r="1178" spans="1:6" x14ac:dyDescent="0.25">
      <c r="A1178" s="97" t="s">
        <v>1762</v>
      </c>
      <c r="B1178" s="97" t="s">
        <v>1761</v>
      </c>
      <c r="C1178" s="97" t="s">
        <v>7</v>
      </c>
      <c r="D1178" s="97" t="s">
        <v>8</v>
      </c>
      <c r="E1178" s="98">
        <v>699857.522</v>
      </c>
      <c r="F1178" s="98">
        <v>9558348.4849999994</v>
      </c>
    </row>
    <row r="1179" spans="1:6" x14ac:dyDescent="0.25">
      <c r="A1179" s="97" t="s">
        <v>1763</v>
      </c>
      <c r="B1179" s="97" t="s">
        <v>1764</v>
      </c>
      <c r="C1179" s="97" t="s">
        <v>6</v>
      </c>
      <c r="D1179" s="97" t="s">
        <v>1765</v>
      </c>
      <c r="E1179" s="98">
        <v>700125.97409999999</v>
      </c>
      <c r="F1179" s="98">
        <v>9557302.4752999991</v>
      </c>
    </row>
    <row r="1180" spans="1:6" x14ac:dyDescent="0.25">
      <c r="A1180" s="97" t="s">
        <v>1766</v>
      </c>
      <c r="B1180" s="97" t="s">
        <v>1764</v>
      </c>
      <c r="C1180" s="97" t="s">
        <v>640</v>
      </c>
      <c r="D1180" s="97" t="s">
        <v>1765</v>
      </c>
      <c r="E1180" s="98">
        <v>700118.3652</v>
      </c>
      <c r="F1180" s="98">
        <v>9557296.3191</v>
      </c>
    </row>
  </sheetData>
  <autoFilter ref="A1:F1" xr:uid="{00000000-0009-0000-0000-000005000000}"/>
  <conditionalFormatting sqref="A1:A1180">
    <cfRule type="duplicateValues" dxfId="73" priority="5" stopIfTrue="1"/>
  </conditionalFormatting>
  <conditionalFormatting sqref="A4:A10">
    <cfRule type="duplicateValues" dxfId="72" priority="14" stopIfTrue="1"/>
    <cfRule type="duplicateValues" dxfId="71" priority="15" stopIfTrue="1"/>
    <cfRule type="duplicateValues" dxfId="70" priority="16" stopIfTrue="1"/>
    <cfRule type="duplicateValues" dxfId="69" priority="17" stopIfTrue="1"/>
  </conditionalFormatting>
  <conditionalFormatting sqref="A13:A20">
    <cfRule type="duplicateValues" dxfId="68" priority="10" stopIfTrue="1"/>
    <cfRule type="duplicateValues" dxfId="67" priority="11" stopIfTrue="1"/>
    <cfRule type="duplicateValues" dxfId="66" priority="12" stopIfTrue="1"/>
    <cfRule type="duplicateValues" dxfId="65" priority="13" stopIfTrue="1"/>
  </conditionalFormatting>
  <conditionalFormatting sqref="A22:A54">
    <cfRule type="duplicateValues" dxfId="64" priority="6" stopIfTrue="1"/>
    <cfRule type="duplicateValues" dxfId="63" priority="7" stopIfTrue="1"/>
    <cfRule type="duplicateValues" dxfId="62" priority="8" stopIfTrue="1"/>
    <cfRule type="duplicateValues" dxfId="61" priority="9" stopIfTrue="1"/>
  </conditionalFormatting>
  <conditionalFormatting sqref="A83:A84">
    <cfRule type="duplicateValues" dxfId="60" priority="72" stopIfTrue="1"/>
    <cfRule type="duplicateValues" dxfId="59" priority="73" stopIfTrue="1"/>
  </conditionalFormatting>
  <conditionalFormatting sqref="A126:A127">
    <cfRule type="duplicateValues" dxfId="58" priority="70" stopIfTrue="1"/>
    <cfRule type="duplicateValues" dxfId="57" priority="71" stopIfTrue="1"/>
  </conditionalFormatting>
  <conditionalFormatting sqref="A131">
    <cfRule type="duplicateValues" dxfId="56" priority="68" stopIfTrue="1"/>
    <cfRule type="duplicateValues" dxfId="55" priority="69" stopIfTrue="1"/>
  </conditionalFormatting>
  <conditionalFormatting sqref="A132">
    <cfRule type="duplicateValues" dxfId="54" priority="66" stopIfTrue="1"/>
    <cfRule type="duplicateValues" dxfId="53" priority="67" stopIfTrue="1"/>
  </conditionalFormatting>
  <conditionalFormatting sqref="A142">
    <cfRule type="duplicateValues" dxfId="52" priority="62" stopIfTrue="1"/>
    <cfRule type="duplicateValues" dxfId="51" priority="63" stopIfTrue="1"/>
  </conditionalFormatting>
  <conditionalFormatting sqref="A143">
    <cfRule type="duplicateValues" dxfId="50" priority="64" stopIfTrue="1"/>
    <cfRule type="duplicateValues" dxfId="49" priority="65" stopIfTrue="1"/>
  </conditionalFormatting>
  <conditionalFormatting sqref="A145">
    <cfRule type="duplicateValues" dxfId="48" priority="58" stopIfTrue="1"/>
    <cfRule type="duplicateValues" dxfId="47" priority="59" stopIfTrue="1"/>
  </conditionalFormatting>
  <conditionalFormatting sqref="A146">
    <cfRule type="duplicateValues" dxfId="46" priority="60" stopIfTrue="1"/>
    <cfRule type="duplicateValues" dxfId="45" priority="61" stopIfTrue="1"/>
  </conditionalFormatting>
  <conditionalFormatting sqref="A147">
    <cfRule type="duplicateValues" dxfId="44" priority="56" stopIfTrue="1"/>
    <cfRule type="duplicateValues" dxfId="43" priority="57" stopIfTrue="1"/>
  </conditionalFormatting>
  <conditionalFormatting sqref="A148">
    <cfRule type="duplicateValues" dxfId="42" priority="54" stopIfTrue="1"/>
    <cfRule type="duplicateValues" dxfId="41" priority="55" stopIfTrue="1"/>
  </conditionalFormatting>
  <conditionalFormatting sqref="A638">
    <cfRule type="duplicateValues" dxfId="40" priority="42" stopIfTrue="1"/>
    <cfRule type="duplicateValues" dxfId="39" priority="43" stopIfTrue="1"/>
    <cfRule type="duplicateValues" dxfId="38" priority="44" stopIfTrue="1"/>
    <cfRule type="duplicateValues" dxfId="37" priority="45" stopIfTrue="1"/>
  </conditionalFormatting>
  <conditionalFormatting sqref="A642">
    <cfRule type="duplicateValues" dxfId="36" priority="30" stopIfTrue="1"/>
    <cfRule type="duplicateValues" dxfId="35" priority="31" stopIfTrue="1"/>
    <cfRule type="duplicateValues" dxfId="34" priority="32" stopIfTrue="1"/>
    <cfRule type="duplicateValues" dxfId="33" priority="33" stopIfTrue="1"/>
  </conditionalFormatting>
  <conditionalFormatting sqref="A670">
    <cfRule type="duplicateValues" dxfId="32" priority="1" stopIfTrue="1"/>
    <cfRule type="duplicateValues" dxfId="31" priority="2" stopIfTrue="1"/>
    <cfRule type="duplicateValues" dxfId="30" priority="3" stopIfTrue="1"/>
    <cfRule type="duplicateValues" dxfId="29" priority="4" stopIfTrue="1"/>
  </conditionalFormatting>
  <conditionalFormatting sqref="A671">
    <cfRule type="duplicateValues" dxfId="28" priority="50" stopIfTrue="1"/>
    <cfRule type="duplicateValues" dxfId="27" priority="51" stopIfTrue="1"/>
    <cfRule type="duplicateValues" dxfId="26" priority="52" stopIfTrue="1"/>
    <cfRule type="duplicateValues" dxfId="25" priority="53" stopIfTrue="1"/>
  </conditionalFormatting>
  <conditionalFormatting sqref="A672">
    <cfRule type="duplicateValues" dxfId="24" priority="46" stopIfTrue="1"/>
    <cfRule type="duplicateValues" dxfId="23" priority="47" stopIfTrue="1"/>
    <cfRule type="duplicateValues" dxfId="22" priority="48" stopIfTrue="1"/>
    <cfRule type="duplicateValues" dxfId="21" priority="49" stopIfTrue="1"/>
  </conditionalFormatting>
  <conditionalFormatting sqref="A688">
    <cfRule type="duplicateValues" dxfId="20" priority="26" stopIfTrue="1"/>
    <cfRule type="duplicateValues" dxfId="19" priority="27" stopIfTrue="1"/>
    <cfRule type="duplicateValues" dxfId="18" priority="28" stopIfTrue="1"/>
    <cfRule type="duplicateValues" dxfId="17" priority="29" stopIfTrue="1"/>
  </conditionalFormatting>
  <conditionalFormatting sqref="A692">
    <cfRule type="duplicateValues" dxfId="16" priority="38" stopIfTrue="1"/>
    <cfRule type="duplicateValues" dxfId="15" priority="39" stopIfTrue="1"/>
    <cfRule type="duplicateValues" dxfId="14" priority="40" stopIfTrue="1"/>
    <cfRule type="duplicateValues" dxfId="13" priority="41" stopIfTrue="1"/>
  </conditionalFormatting>
  <conditionalFormatting sqref="A693:A696">
    <cfRule type="duplicateValues" dxfId="12" priority="34" stopIfTrue="1"/>
    <cfRule type="duplicateValues" dxfId="11" priority="35" stopIfTrue="1"/>
    <cfRule type="duplicateValues" dxfId="10" priority="36" stopIfTrue="1"/>
    <cfRule type="duplicateValues" dxfId="9" priority="37" stopIfTrue="1"/>
  </conditionalFormatting>
  <conditionalFormatting sqref="A722">
    <cfRule type="duplicateValues" dxfId="8" priority="22" stopIfTrue="1"/>
    <cfRule type="duplicateValues" dxfId="7" priority="23" stopIfTrue="1"/>
    <cfRule type="duplicateValues" dxfId="6" priority="24" stopIfTrue="1"/>
    <cfRule type="duplicateValues" dxfId="5" priority="25" stopIfTrue="1"/>
  </conditionalFormatting>
  <conditionalFormatting sqref="A723">
    <cfRule type="duplicateValues" dxfId="4" priority="18" stopIfTrue="1"/>
    <cfRule type="duplicateValues" dxfId="3" priority="19" stopIfTrue="1"/>
    <cfRule type="duplicateValues" dxfId="2" priority="20" stopIfTrue="1"/>
    <cfRule type="duplicateValues" dxfId="1" priority="21" stopIfTrue="1"/>
  </conditionalFormatting>
  <conditionalFormatting sqref="A724:A1180 A673:A687 A128:A130 A133:A141 A144 A639:A641 A689:A691 A1:A3 A11:A12 A21 A55:A82 A643:A670 A697:A721 A85:A125 A149:A637">
    <cfRule type="duplicateValues" dxfId="0" priority="74"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AUTORIZACION TRABAJO</vt:lpstr>
      <vt:lpstr>REGISTRO INFRAESTRUCTURA</vt:lpstr>
      <vt:lpstr>DESPLIEGUE TRONCAL</vt:lpstr>
      <vt:lpstr>INSTALACIÓN CLIENTES</vt:lpstr>
      <vt:lpstr>Inventario_Pozos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Ludeña</dc:creator>
  <cp:lastModifiedBy>NARCISA DE JESUS PINEDA ORDOÑEZ</cp:lastModifiedBy>
  <cp:lastPrinted>2020-09-15T16:55:09Z</cp:lastPrinted>
  <dcterms:created xsi:type="dcterms:W3CDTF">2020-07-06T16:17:55Z</dcterms:created>
  <dcterms:modified xsi:type="dcterms:W3CDTF">2023-09-29T13:36:32Z</dcterms:modified>
</cp:coreProperties>
</file>